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ento_zošit" defaultThemeVersion="124226"/>
  <mc:AlternateContent xmlns:mc="http://schemas.openxmlformats.org/markup-compatibility/2006">
    <mc:Choice Requires="x15">
      <x15ac:absPath xmlns:x15ac="http://schemas.microsoft.com/office/spreadsheetml/2010/11/ac" url="C:\Users\stretavska\Desktop\"/>
    </mc:Choice>
  </mc:AlternateContent>
  <bookViews>
    <workbookView xWindow="0" yWindow="0" windowWidth="16815" windowHeight="7020" activeTab="1"/>
  </bookViews>
  <sheets>
    <sheet name="Úvod" sheetId="7" r:id="rId1"/>
    <sheet name="NAI" sheetId="4" r:id="rId2"/>
    <sheet name="NBI" sheetId="8" r:id="rId3"/>
    <sheet name="NBII" sheetId="5" r:id="rId4"/>
    <sheet name="NBIII" sheetId="22" r:id="rId5"/>
    <sheet name="NPV" sheetId="19" r:id="rId6"/>
  </sheets>
  <definedNames>
    <definedName name="KaR">Úvod!$O$1:$O$5</definedName>
    <definedName name="NS">Úvod!$Q$1:$Q$2</definedName>
    <definedName name="_xlnm.Print_Area" localSheetId="1">NAI!$B$1:$BY$95</definedName>
    <definedName name="_xlnm.Print_Area" localSheetId="2">NBI!$B$1:$BY$102</definedName>
    <definedName name="_xlnm.Print_Area" localSheetId="3">NBII!$C$1:$CB$94</definedName>
    <definedName name="_xlnm.Print_Area" localSheetId="4">NBIII!$C$1:$CB$94</definedName>
    <definedName name="_xlnm.Print_Area" localSheetId="5">NPV!$C$1:$CB$64</definedName>
    <definedName name="_xlnm.Print_Area" localSheetId="0">Úvod!$B$1:$L$31</definedName>
    <definedName name="Skupina">Úvod!$P$1:$P$3</definedName>
    <definedName name="Záchrana">Úvod!$N$1:$N$3</definedName>
    <definedName name="Zriaďovateľ">Úvod!$R$1:$R$2</definedName>
  </definedNames>
  <calcPr calcId="162913"/>
</workbook>
</file>

<file path=xl/calcChain.xml><?xml version="1.0" encoding="utf-8"?>
<calcChain xmlns="http://schemas.openxmlformats.org/spreadsheetml/2006/main">
  <c r="AC52" i="19" l="1"/>
  <c r="BE88" i="22"/>
  <c r="AF88" i="22"/>
  <c r="AC85" i="22"/>
  <c r="AN15" i="22"/>
  <c r="AN14" i="22"/>
  <c r="BQ8" i="22"/>
  <c r="AC85" i="5" l="1"/>
  <c r="AD89" i="8"/>
  <c r="AD86" i="4"/>
  <c r="BN9" i="19" l="1"/>
  <c r="BQ8" i="5"/>
  <c r="BP8" i="8"/>
  <c r="BB89" i="4" l="1"/>
  <c r="AF89" i="4"/>
  <c r="AN14" i="19" l="1"/>
  <c r="AN13" i="19"/>
  <c r="AN15" i="5"/>
  <c r="AN14" i="5"/>
  <c r="AM13" i="8"/>
  <c r="AM12" i="8"/>
  <c r="AM11" i="4"/>
  <c r="AM12" i="4"/>
  <c r="BP7" i="4" l="1"/>
  <c r="E6" i="7"/>
  <c r="BB92" i="8" l="1"/>
  <c r="AF92" i="8" l="1"/>
  <c r="AF88" i="5" l="1"/>
  <c r="AF94" i="8" l="1"/>
  <c r="AF96" i="8"/>
  <c r="BE88" i="5" l="1"/>
</calcChain>
</file>

<file path=xl/comments1.xml><?xml version="1.0" encoding="utf-8"?>
<comments xmlns="http://schemas.openxmlformats.org/spreadsheetml/2006/main">
  <authors>
    <author>Nemec Jozef</author>
  </authors>
  <commentList>
    <comment ref="AF54" authorId="0" shapeId="0">
      <text>
        <r>
          <rPr>
            <sz val="8"/>
            <color indexed="81"/>
            <rFont val="Tahoma"/>
            <family val="2"/>
            <charset val="238"/>
          </rPr>
          <t>stratu uvádzajte so
znamienkom mínus /-/</t>
        </r>
      </text>
    </comment>
    <comment ref="BB54" authorId="0" shapeId="0">
      <text>
        <r>
          <rPr>
            <sz val="8"/>
            <color indexed="81"/>
            <rFont val="Tahoma"/>
            <family val="2"/>
            <charset val="238"/>
          </rPr>
          <t>stratu uvádzajte so
znamienkom mínus /-/</t>
        </r>
      </text>
    </comment>
  </commentList>
</comments>
</file>

<file path=xl/comments2.xml><?xml version="1.0" encoding="utf-8"?>
<comments xmlns="http://schemas.openxmlformats.org/spreadsheetml/2006/main">
  <authors>
    <author>Nemec Jozef</author>
  </authors>
  <commentList>
    <comment ref="AF38" authorId="0" shapeId="0">
      <text>
        <r>
          <rPr>
            <sz val="8"/>
            <color indexed="81"/>
            <rFont val="Tahoma"/>
            <family val="2"/>
            <charset val="238"/>
          </rPr>
          <t>stratu uvádzajte so
znamienkom mínus /-/</t>
        </r>
      </text>
    </comment>
    <comment ref="BB38" authorId="0" shapeId="0">
      <text>
        <r>
          <rPr>
            <sz val="8"/>
            <color indexed="81"/>
            <rFont val="Tahoma"/>
            <family val="2"/>
            <charset val="238"/>
          </rPr>
          <t>stratu uvádzajte so
znamienkom mínus /-/</t>
        </r>
      </text>
    </comment>
    <comment ref="AF55" authorId="0" shapeId="0">
      <text>
        <r>
          <rPr>
            <sz val="8"/>
            <color indexed="81"/>
            <rFont val="Tahoma"/>
            <family val="2"/>
            <charset val="238"/>
          </rPr>
          <t>stratu uvádzajte so
znamienkom mínus /-/</t>
        </r>
      </text>
    </comment>
    <comment ref="BB55" authorId="0" shapeId="0">
      <text>
        <r>
          <rPr>
            <sz val="8"/>
            <color indexed="81"/>
            <rFont val="Tahoma"/>
            <family val="2"/>
            <charset val="238"/>
          </rPr>
          <t>stratu uvádzajte so
znamienkom mínus /-/</t>
        </r>
      </text>
    </comment>
  </commentList>
</comments>
</file>

<file path=xl/comments3.xml><?xml version="1.0" encoding="utf-8"?>
<comments xmlns="http://schemas.openxmlformats.org/spreadsheetml/2006/main">
  <authors>
    <author>Nemec Jozef</author>
  </authors>
  <commentList>
    <comment ref="AF55" authorId="0" shapeId="0">
      <text>
        <r>
          <rPr>
            <sz val="8"/>
            <color indexed="81"/>
            <rFont val="Tahoma"/>
            <family val="2"/>
            <charset val="238"/>
          </rPr>
          <t>stratu uvádzajte so
znamienkom mínus /-/</t>
        </r>
      </text>
    </comment>
    <comment ref="BE55" authorId="0" shapeId="0">
      <text>
        <r>
          <rPr>
            <sz val="8"/>
            <color indexed="81"/>
            <rFont val="Tahoma"/>
            <family val="2"/>
            <charset val="238"/>
          </rPr>
          <t>stratu uvádzajte so
znamienkom mínus /-/</t>
        </r>
      </text>
    </comment>
  </commentList>
</comments>
</file>

<file path=xl/comments4.xml><?xml version="1.0" encoding="utf-8"?>
<comments xmlns="http://schemas.openxmlformats.org/spreadsheetml/2006/main">
  <authors>
    <author>Nemec Jozef</author>
  </authors>
  <commentList>
    <comment ref="AF55" authorId="0" shapeId="0">
      <text>
        <r>
          <rPr>
            <sz val="8"/>
            <color indexed="81"/>
            <rFont val="Tahoma"/>
            <family val="2"/>
            <charset val="238"/>
          </rPr>
          <t>stratu uvádzajte so
znamienkom mínus /-/</t>
        </r>
      </text>
    </comment>
    <comment ref="BE55" authorId="0" shapeId="0">
      <text>
        <r>
          <rPr>
            <sz val="8"/>
            <color indexed="81"/>
            <rFont val="Tahoma"/>
            <family val="2"/>
            <charset val="238"/>
          </rPr>
          <t>stratu uvádzajte so
znamienkom mínus /-/</t>
        </r>
      </text>
    </comment>
  </commentList>
</comments>
</file>

<file path=xl/sharedStrings.xml><?xml version="1.0" encoding="utf-8"?>
<sst xmlns="http://schemas.openxmlformats.org/spreadsheetml/2006/main" count="325" uniqueCount="134">
  <si>
    <t>STRANA PASÍV</t>
  </si>
  <si>
    <t>Bežné účtovné obdobie</t>
  </si>
  <si>
    <t>Bezprostredne predchádzajúce účtovné obdobie</t>
  </si>
  <si>
    <t>Ozna-</t>
  </si>
  <si>
    <t>Číslo</t>
  </si>
  <si>
    <t>čenie</t>
  </si>
  <si>
    <t>riadku</t>
  </si>
  <si>
    <t>a</t>
  </si>
  <si>
    <t>b</t>
  </si>
  <si>
    <t>c</t>
  </si>
  <si>
    <t xml:space="preserve"> A.</t>
  </si>
  <si>
    <t xml:space="preserve"> A.I.</t>
  </si>
  <si>
    <t>1</t>
  </si>
  <si>
    <t>2</t>
  </si>
  <si>
    <t>Riadok</t>
  </si>
  <si>
    <t>za bežné účtovné obdobie</t>
  </si>
  <si>
    <t>bezprostredne predchádzajúce účtovné obdobie</t>
  </si>
  <si>
    <t>Výdavky</t>
  </si>
  <si>
    <t>Rozdiel majetku a záväzkov (r. 15 - r. 20)</t>
  </si>
  <si>
    <t>21</t>
  </si>
  <si>
    <t>80</t>
  </si>
  <si>
    <t>81</t>
  </si>
  <si>
    <t>101</t>
  </si>
  <si>
    <t>B.</t>
  </si>
  <si>
    <t>56</t>
  </si>
  <si>
    <t>Výsledok hospodárenia za účtovné
obdobie pred zdanením (+/-) (r. 27 + r. 55)</t>
  </si>
  <si>
    <t>****</t>
  </si>
  <si>
    <t>Nákladové úroky (r. 50 + r. 51)</t>
  </si>
  <si>
    <t>N.</t>
  </si>
  <si>
    <t>49</t>
  </si>
  <si>
    <t>Výkaz Ziskov a strát</t>
  </si>
  <si>
    <t>Súvaha</t>
  </si>
  <si>
    <t>Text</t>
  </si>
  <si>
    <t>Veľkostná kategória podniku</t>
  </si>
  <si>
    <t>A.VIII.</t>
  </si>
  <si>
    <t>100</t>
  </si>
  <si>
    <t>Rozdiel príjmov a výdavkov (r. 04 - r. 11)</t>
  </si>
  <si>
    <t>12</t>
  </si>
  <si>
    <t>20</t>
  </si>
  <si>
    <t>Záväzky celkom súčet (r. 16 až r. 19)</t>
  </si>
  <si>
    <t>Výkaz o majetku a záväzkoch</t>
  </si>
  <si>
    <t>Výkaz o príjmoch a výdavkoch</t>
  </si>
  <si>
    <t>Záväzky</t>
  </si>
  <si>
    <t>Nákladové úroky 
(úroky platené za prijaté krátkodobé ako aj dlhodobé finančné výpomoci, resp. bankové úvery)</t>
  </si>
  <si>
    <t>Doplňujúce údaje z účtovnej a obdobnej evidencie</t>
  </si>
  <si>
    <t>Za bežné účtovné obdobie</t>
  </si>
  <si>
    <t>Konanie vedené na majetok podniku v súlade s ustanoveniami zákona č. 7/2005 Z. z. o konkurze a reštrukturalizácii</t>
  </si>
  <si>
    <t>c) zastavené konkurzné konanie pre nedostatok majetku,</t>
  </si>
  <si>
    <t>podnik sa nenachádza ani v jednej z uvedených situácií</t>
  </si>
  <si>
    <t>a) začaté konkurzné konanie</t>
  </si>
  <si>
    <t>b) vyhlásený konkurz,</t>
  </si>
  <si>
    <t>d) zrušený konkurz pre nedostatok majetku,</t>
  </si>
  <si>
    <t>Ak, bola podniku poskytnuát pomoc na záchranu alebo reštrukturalizáciu a:
a) podnik neuhradil úver alebo nevypovedal záruku,
b) podnik stále podlieha reštrukturalizačnému plánu.</t>
  </si>
  <si>
    <t>a) podnik neuhradil úver alebo nevypovedal záruku,</t>
  </si>
  <si>
    <t>b) podnik stále podlieha reštrukturalizačnému plánu</t>
  </si>
  <si>
    <t>Doba existencie podniku</t>
  </si>
  <si>
    <t>34</t>
  </si>
  <si>
    <r>
      <rPr>
        <b/>
        <sz val="7"/>
        <rFont val="Arial CE"/>
        <charset val="238"/>
      </rPr>
      <t>Záväzky</t>
    </r>
    <r>
      <rPr>
        <sz val="7"/>
        <rFont val="Arial CE"/>
        <charset val="238"/>
      </rPr>
      <t xml:space="preserve"> 
r. 102 + r. 118 + r. 121 + r. 122 + r. 136 + r. 139 + r. 140</t>
    </r>
  </si>
  <si>
    <r>
      <rPr>
        <b/>
        <sz val="7"/>
        <rFont val="Arial CE"/>
        <charset val="238"/>
      </rPr>
      <t xml:space="preserve">Záväzky
</t>
    </r>
    <r>
      <rPr>
        <sz val="7"/>
        <rFont val="Arial CE"/>
        <charset val="238"/>
      </rPr>
      <t>r. 35 + r. 36 + r. 37 + r. 38 + r. 43 + r. 44 + r. 45</t>
    </r>
  </si>
  <si>
    <t>26</t>
  </si>
  <si>
    <t>Základné imanie r. 27 + r. 28</t>
  </si>
  <si>
    <t>Základné imanie súčet (r. 82 až r. 84)</t>
  </si>
  <si>
    <t>25</t>
  </si>
  <si>
    <t>Vlastné imanie  
r. 26 + r. 29 + r. 30 + r. 31 + r. 32 + r. 33</t>
  </si>
  <si>
    <t xml:space="preserve">Vlastné imanie  
r. 81 + r. 85 + r. 86 + r. 87 + r. 90 + r. 93+ r. 97+ r. 100 </t>
  </si>
  <si>
    <t>35</t>
  </si>
  <si>
    <t>Výsledok hospodárenia za účtovné
obdobie pred zdanením (+/-) (r. 18 + r. 34)</t>
  </si>
  <si>
    <t>M.</t>
  </si>
  <si>
    <t>Nákladové úroky (562)</t>
  </si>
  <si>
    <t>31</t>
  </si>
  <si>
    <t>**</t>
  </si>
  <si>
    <t>14</t>
  </si>
  <si>
    <t>G.</t>
  </si>
  <si>
    <t>F.</t>
  </si>
  <si>
    <t>Odpisy a opravné položky k dlhodobému
nehmotnému majetku a dlhodobému
hmotnému majetku (r. 22 + r. 23), resp. (551, (+/-) 553)</t>
  </si>
  <si>
    <t>Legenda:</t>
  </si>
  <si>
    <t>Biele bunky vypĺňa žiadateľ. V prípade, ak žiadateľ nemá pre niektorú z buniek hodnotu, uvedie do bunky hodnotu nula.</t>
  </si>
  <si>
    <t>Žltá bunka predstavuje výsledok posudzovania podľa zadaných údajov. V prípade, že nie sú vyplnené všetky biele bunky upozorní žiadateľa na potrebu ich vyplnenia.</t>
  </si>
  <si>
    <t>Oranžové bunky definujú (odlišne od zelených buniek) riadky účtovnej závierky používané od roku 2014 tzv. mikroúčtovnými jednotkami. Mikroúčtovná jednotka sa pri vypĺňaní údajov z účtovnej závierky riadi oranžovým značením. Pri vypĺňaní ostatných údajov sa riadi zeleným značením.</t>
  </si>
  <si>
    <t>Zelené bunky definujú všetky údaje, ktoré je žiadateľ povinný poskytnúť. Účtovné jednotky iné než sú mikroúčtovné jednotky sa riadia iba zeleným značením.</t>
  </si>
  <si>
    <t>Výsledok hospodárenia za účtovné obdobie po zdanení /+-/</t>
  </si>
  <si>
    <t>r. 01 - (r. 26 + r. 29 + r. 30 + r. 31 + r. 32 + r. 34)</t>
  </si>
  <si>
    <t>r.01-(r.81+r.85+r.86+r.87+r.90+r.93+r.97+r.101+r.141)</t>
  </si>
  <si>
    <t>A.VI.</t>
  </si>
  <si>
    <t>33</t>
  </si>
  <si>
    <t xml:space="preserve">Zelené bunky definujú všetky údaje, ktoré je žiadateľ povinný poskytnúť. </t>
  </si>
  <si>
    <t>Prijatá pomoc na záchranu alebo reštrukturalizáciu podniku</t>
  </si>
  <si>
    <t>Tabuľka 1</t>
  </si>
  <si>
    <t>Tabuľka 2</t>
  </si>
  <si>
    <t>Tabuľka 3</t>
  </si>
  <si>
    <t>Tabuľka 4</t>
  </si>
  <si>
    <t>Tabuľka 5</t>
  </si>
  <si>
    <t>Vyhlásenie žiadateľa o skupine podnikov</t>
  </si>
  <si>
    <t>Tabuľka 6</t>
  </si>
  <si>
    <t>Nie som členom skupiny podnikov</t>
  </si>
  <si>
    <t>Dátum zostavovania testu</t>
  </si>
  <si>
    <t>Určenie referenčného účtovného obdobia</t>
  </si>
  <si>
    <t>Začiatok bežného účtovného obdobia (referenčného roku)</t>
  </si>
  <si>
    <t>Koniec bežného účtovného obdobia (referenčného roku)</t>
  </si>
  <si>
    <t>Výber právnej formy a spôsobu vedenia účtovníctva</t>
  </si>
  <si>
    <t>Žiadateľ zadáva údaje o začiatku a konci referenčného účtovného obdobia</t>
  </si>
  <si>
    <t>Určenie veľkostnej kategórie podniku</t>
  </si>
  <si>
    <t>Určenie doby existencie podniku</t>
  </si>
  <si>
    <t>Vyplnenie údajov z účtovných závierok</t>
  </si>
  <si>
    <t>Právna forma:</t>
  </si>
  <si>
    <t>Referenčné účtovné obdobie</t>
  </si>
  <si>
    <t>fyzická osoba podnikateľ - účtujúci v jednoduchom účtovníctve</t>
  </si>
  <si>
    <t>k.s., v.o.s., fyzická osoba podnikateľ - účtujúci v systéme podvojného účtovníctva</t>
  </si>
  <si>
    <t>fyzická osoba podnikateľ - uplatňujúci paušálne výdavky</t>
  </si>
  <si>
    <t>Jednotka územnej samosprávy je v nútenej správe</t>
  </si>
  <si>
    <t>Jednotka územnej samosprávy nie je v nútenej správe</t>
  </si>
  <si>
    <t>Žiadateľ vyberie z matice právnu formu a spôsob vedenia účtovníctva, ktoré viedol v referenčnom období.</t>
  </si>
  <si>
    <t>TEST podniku v ťažkostiach</t>
  </si>
  <si>
    <t>Je na majetok, resp. na samotný podnik:
a) začaté konkurzné konanie,
b) vyhlásený konkurz,
c) zastavené konkurzné konanie pre nedostatok majetku,
d) zrušený konkurz pre nedostatok majetku,
Prijímateľ uvedie v bielej bunke tú situáciu, ktorá nastala, ak táto situácia stále trvá.
V prípade, ak situácia nenastala, resp. už netrvá (podnik prešiel ozdravným režimom) uvedie v bielej bunke možnosť:
"podnik sa nenachádza ani v jednej z uvedených situácií"</t>
  </si>
  <si>
    <t>Zriaďovateľ je v nútenej správe</t>
  </si>
  <si>
    <t>Zriaďovateľ nie je v nútenej správe</t>
  </si>
  <si>
    <t>Som členom skupiny podnikov so spoločným zdrojom kontroly, ktorá na základe konsolidácie nevykazuje znaky podniku v ťažkostiach</t>
  </si>
  <si>
    <t>Som členom skupiny podnikov so spoločným zdrojom kontroly, ktorá na základe konsolidácie vykazuje znaky podniku v ťažkostiach</t>
  </si>
  <si>
    <t>s.r.o., a.s., j.s.a., š.p., družstvo účtujúci v systéme podvojného účtovníctva</t>
  </si>
  <si>
    <t>fyzická osoba podnikateľ - daňová evidencia</t>
  </si>
  <si>
    <t>Záväzky celkom</t>
  </si>
  <si>
    <t>Rozdiel majetku a záväzkov</t>
  </si>
  <si>
    <t>Rozdiel príjmov a výdavkov</t>
  </si>
  <si>
    <t>Evidencia majetku</t>
  </si>
  <si>
    <t>Evidencia príjmov a výdavkov</t>
  </si>
  <si>
    <t>Doplňujúce údaje z daňovej evidencie</t>
  </si>
  <si>
    <t>Vyplnenie údajov z daňovej evidencie</t>
  </si>
  <si>
    <t>za bežné zdaňovacie obdobie</t>
  </si>
  <si>
    <t>bezprostredne predchádzajúce zdaňovacie obdobie</t>
  </si>
  <si>
    <t>Za bežné zdaňovacie obdobie</t>
  </si>
  <si>
    <t>Bezprostredne predchádzajúce zdaňovacie obdobie</t>
  </si>
  <si>
    <t>Začiatok bežného zdaňovacieho obdobia (referenčného roku)</t>
  </si>
  <si>
    <t>Koniec bežného zdaňovacieho obdobia (referenčného roku)</t>
  </si>
  <si>
    <t>Referenčné účtovné obdobie je účtovné obdobie:
a) predchádzajúce účtovnému obdobiu, v ktorom žiadateľ predložil žiadosť o poskytnutie dotácie  v Bratislavskom kraji, ak za toto referenčné účtovné obdobie disponuje žiadateľ  schválenou účtovnou závierkou,
b) predchádzajúce účtovnému obdobiu, ktoré predchádza účtovnému obdobiu, v ktorom žiadateľ predložil žiadosť o poskytnutie dotácie v Bratislavskom kraji, ak žiadateľ nedisponuje schválenou účtovnou závierkou podľ písm. a)
Schválená účtovná závierka predstavuje zostavenú účtovnú závierku účtovnej jednotky, ktorú účtovná jednotka predložila daňovému úradu. Schválenou účtovnou závierkou sa nemyslí jej overenie účtovným audítorom (ak má žiadateľ povinnosť vykonať overenie účtovnej závierky audítorom), alebo schválenie zastupiteľstvom a pod.
V prípade žiadateľov, ktorí vedú daňovú evidenciu je referenčným účtovným obdobím posledné zdaňovacie obdobie, za ktoré predložili daňové priznanie daňovému úradu.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</si>
</sst>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K_č_s_-;\-* #,##0.00\ _K_č_s_-;_-* &quot;-&quot;??\ _K_č_s_-;_-@_-"/>
  </numFmts>
  <fonts count="37" x14ac:knownFonts="1">
    <font>
      <sz val="11"/>
      <color theme="1"/>
      <name val="Calibri"/>
      <family val="2"/>
      <charset val="238"/>
      <scheme val="minor"/>
    </font>
    <font>
      <b/>
      <sz val="11"/>
      <color theme="1"/>
      <name val="Calibri"/>
      <family val="2"/>
      <charset val="238"/>
      <scheme val="minor"/>
    </font>
    <font>
      <sz val="10"/>
      <name val="Arial"/>
      <family val="2"/>
      <charset val="238"/>
    </font>
    <font>
      <b/>
      <sz val="9"/>
      <name val="Arial CE"/>
      <family val="2"/>
      <charset val="238"/>
    </font>
    <font>
      <sz val="10"/>
      <name val="Arial CE"/>
      <charset val="238"/>
    </font>
    <font>
      <b/>
      <sz val="8"/>
      <name val="Arial CE"/>
      <family val="2"/>
      <charset val="238"/>
    </font>
    <font>
      <b/>
      <sz val="6"/>
      <name val="Arial CE"/>
      <family val="2"/>
      <charset val="238"/>
    </font>
    <font>
      <sz val="7"/>
      <name val="Arial CE"/>
      <family val="2"/>
      <charset val="238"/>
    </font>
    <font>
      <b/>
      <sz val="7"/>
      <name val="Arial CE"/>
      <family val="2"/>
      <charset val="238"/>
    </font>
    <font>
      <b/>
      <i/>
      <sz val="10"/>
      <name val="Arial CE"/>
      <family val="2"/>
      <charset val="238"/>
    </font>
    <font>
      <sz val="10"/>
      <name val="Arial CE"/>
      <family val="2"/>
      <charset val="238"/>
    </font>
    <font>
      <sz val="9"/>
      <name val="Arial CE"/>
      <family val="2"/>
      <charset val="238"/>
    </font>
    <font>
      <sz val="8"/>
      <name val="Arial CE"/>
      <family val="2"/>
      <charset val="238"/>
    </font>
    <font>
      <b/>
      <sz val="10"/>
      <name val="Arial CE"/>
      <family val="2"/>
      <charset val="238"/>
    </font>
    <font>
      <i/>
      <sz val="10"/>
      <name val="Arial CE"/>
      <family val="2"/>
      <charset val="238"/>
    </font>
    <font>
      <b/>
      <sz val="8"/>
      <name val="Arial CE"/>
      <charset val="238"/>
    </font>
    <font>
      <b/>
      <sz val="7"/>
      <name val="Arial CE"/>
      <charset val="238"/>
    </font>
    <font>
      <sz val="10"/>
      <name val="Arial"/>
      <family val="2"/>
      <charset val="238"/>
    </font>
    <font>
      <b/>
      <sz val="20"/>
      <color theme="1"/>
      <name val="Calibri"/>
      <family val="2"/>
      <charset val="238"/>
      <scheme val="minor"/>
    </font>
    <font>
      <sz val="12"/>
      <color theme="1"/>
      <name val="Calibri"/>
      <family val="2"/>
      <charset val="238"/>
      <scheme val="minor"/>
    </font>
    <font>
      <b/>
      <i/>
      <sz val="12"/>
      <color theme="1"/>
      <name val="Calibri"/>
      <family val="2"/>
      <charset val="238"/>
      <scheme val="minor"/>
    </font>
    <font>
      <b/>
      <sz val="26"/>
      <color theme="1"/>
      <name val="Calibri"/>
      <family val="2"/>
      <charset val="238"/>
      <scheme val="minor"/>
    </font>
    <font>
      <sz val="10"/>
      <color theme="0" tint="-0.14999847407452621"/>
      <name val="Arial CE"/>
      <family val="2"/>
      <charset val="238"/>
    </font>
    <font>
      <sz val="8"/>
      <color rgb="FF000000"/>
      <name val="Tahoma"/>
      <family val="2"/>
      <charset val="238"/>
    </font>
    <font>
      <b/>
      <sz val="20"/>
      <name val="Arial"/>
      <family val="2"/>
      <charset val="238"/>
    </font>
    <font>
      <b/>
      <sz val="14"/>
      <name val="Arial"/>
      <family val="2"/>
      <charset val="238"/>
    </font>
    <font>
      <b/>
      <sz val="16"/>
      <name val="Arial"/>
      <family val="2"/>
      <charset val="238"/>
    </font>
    <font>
      <sz val="7"/>
      <name val="Arial CE"/>
      <charset val="238"/>
    </font>
    <font>
      <b/>
      <sz val="6"/>
      <name val="Arial CE"/>
      <charset val="238"/>
    </font>
    <font>
      <sz val="8"/>
      <color indexed="81"/>
      <name val="Tahoma"/>
      <family val="2"/>
      <charset val="238"/>
    </font>
    <font>
      <b/>
      <sz val="11"/>
      <color theme="0"/>
      <name val="Calibri"/>
      <family val="2"/>
      <charset val="238"/>
      <scheme val="minor"/>
    </font>
    <font>
      <sz val="12"/>
      <name val="Calibri"/>
      <family val="2"/>
      <charset val="238"/>
      <scheme val="minor"/>
    </font>
    <font>
      <b/>
      <sz val="10"/>
      <name val="Calibri"/>
      <family val="2"/>
      <charset val="238"/>
      <scheme val="minor"/>
    </font>
    <font>
      <sz val="9"/>
      <name val="Calibri"/>
      <family val="2"/>
      <charset val="238"/>
      <scheme val="minor"/>
    </font>
    <font>
      <b/>
      <sz val="14"/>
      <name val="Arial CE"/>
      <charset val="238"/>
    </font>
    <font>
      <sz val="11"/>
      <name val="Calibri"/>
      <family val="2"/>
      <charset val="238"/>
      <scheme val="minor"/>
    </font>
    <font>
      <sz val="10"/>
      <color theme="1"/>
      <name val="Calibri"/>
      <family val="2"/>
      <charset val="238"/>
      <scheme val="minor"/>
    </font>
  </fonts>
  <fills count="8">
    <fill>
      <patternFill patternType="none"/>
    </fill>
    <fill>
      <patternFill patternType="gray125"/>
    </fill>
    <fill>
      <patternFill patternType="solid">
        <fgColor rgb="FF66FF66"/>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rgb="FFFFC000"/>
        <bgColor indexed="64"/>
      </patternFill>
    </fill>
  </fills>
  <borders count="4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xf numFmtId="0" fontId="4" fillId="0" borderId="0"/>
    <xf numFmtId="164" fontId="17" fillId="0" borderId="0" applyFont="0" applyFill="0" applyBorder="0" applyAlignment="0" applyProtection="0"/>
    <xf numFmtId="0" fontId="10" fillId="0" borderId="0">
      <alignment vertical="center"/>
    </xf>
    <xf numFmtId="0" fontId="10" fillId="0" borderId="0"/>
    <xf numFmtId="0" fontId="17" fillId="0" borderId="0"/>
    <xf numFmtId="9" fontId="17" fillId="0" borderId="0" applyFont="0" applyFill="0" applyBorder="0" applyAlignment="0" applyProtection="0"/>
    <xf numFmtId="0" fontId="2" fillId="0" borderId="0"/>
    <xf numFmtId="0" fontId="2" fillId="0" borderId="0"/>
  </cellStyleXfs>
  <cellXfs count="380">
    <xf numFmtId="0" fontId="0" fillId="0" borderId="0" xfId="0"/>
    <xf numFmtId="49" fontId="22" fillId="4" borderId="0" xfId="2" applyNumberFormat="1" applyFont="1" applyFill="1" applyBorder="1" applyAlignment="1" applyProtection="1">
      <alignment horizontal="center" vertical="center"/>
    </xf>
    <xf numFmtId="49" fontId="10" fillId="4" borderId="0" xfId="2" applyNumberFormat="1" applyFont="1" applyFill="1" applyBorder="1" applyAlignment="1" applyProtection="1">
      <alignment horizontal="center" vertical="center"/>
    </xf>
    <xf numFmtId="0" fontId="10" fillId="4" borderId="0" xfId="1" applyFont="1" applyFill="1" applyProtection="1"/>
    <xf numFmtId="0" fontId="0" fillId="3" borderId="0" xfId="0" applyFill="1" applyProtection="1"/>
    <xf numFmtId="0" fontId="0" fillId="4" borderId="0" xfId="0" applyFill="1" applyProtection="1"/>
    <xf numFmtId="0" fontId="0" fillId="3" borderId="0" xfId="0" applyFill="1" applyAlignment="1" applyProtection="1">
      <alignment horizontal="left"/>
    </xf>
    <xf numFmtId="0" fontId="26" fillId="3" borderId="0" xfId="8" applyFont="1" applyFill="1" applyAlignment="1" applyProtection="1">
      <alignment horizontal="center"/>
    </xf>
    <xf numFmtId="0" fontId="33" fillId="3" borderId="0" xfId="8" applyFont="1" applyFill="1" applyAlignment="1" applyProtection="1">
      <alignment horizontal="left" wrapText="1"/>
    </xf>
    <xf numFmtId="0" fontId="0" fillId="4" borderId="0" xfId="0" applyFill="1" applyAlignment="1" applyProtection="1">
      <alignment horizontal="left"/>
    </xf>
    <xf numFmtId="0" fontId="1" fillId="3" borderId="0" xfId="0" applyFont="1" applyFill="1" applyAlignment="1" applyProtection="1">
      <alignment horizontal="left" wrapText="1"/>
    </xf>
    <xf numFmtId="0" fontId="25" fillId="3" borderId="0" xfId="8" applyFont="1" applyFill="1" applyAlignment="1" applyProtection="1">
      <alignment horizontal="center"/>
    </xf>
    <xf numFmtId="0" fontId="18" fillId="3" borderId="0" xfId="0" applyFont="1" applyFill="1" applyAlignment="1" applyProtection="1"/>
    <xf numFmtId="0" fontId="19" fillId="3" borderId="0" xfId="0" applyFont="1" applyFill="1" applyBorder="1" applyAlignment="1" applyProtection="1">
      <alignment vertical="center"/>
    </xf>
    <xf numFmtId="0" fontId="19" fillId="3" borderId="0" xfId="0" applyFont="1" applyFill="1" applyAlignment="1" applyProtection="1"/>
    <xf numFmtId="0" fontId="20" fillId="3" borderId="0" xfId="0" applyFont="1" applyFill="1" applyAlignment="1" applyProtection="1"/>
    <xf numFmtId="0" fontId="7" fillId="4" borderId="0" xfId="1" applyFont="1" applyFill="1" applyAlignment="1" applyProtection="1">
      <alignment horizontal="center" vertical="center"/>
    </xf>
    <xf numFmtId="49" fontId="7" fillId="4" borderId="0" xfId="1" applyNumberFormat="1" applyFont="1" applyFill="1" applyAlignment="1" applyProtection="1">
      <alignment horizontal="center" vertical="center"/>
    </xf>
    <xf numFmtId="0" fontId="10" fillId="0" borderId="0" xfId="1" applyFont="1" applyFill="1" applyBorder="1" applyProtection="1"/>
    <xf numFmtId="0" fontId="10" fillId="0" borderId="0" xfId="1" applyFont="1" applyProtection="1"/>
    <xf numFmtId="14" fontId="10" fillId="4" borderId="0" xfId="1" applyNumberFormat="1" applyFont="1" applyFill="1" applyAlignment="1" applyProtection="1">
      <alignment horizontal="center"/>
    </xf>
    <xf numFmtId="49" fontId="34" fillId="4" borderId="0" xfId="2" applyNumberFormat="1" applyFont="1" applyFill="1" applyBorder="1" applyAlignment="1" applyProtection="1">
      <alignment vertical="center" wrapText="1"/>
    </xf>
    <xf numFmtId="49" fontId="22" fillId="6" borderId="0" xfId="2" applyNumberFormat="1" applyFont="1" applyFill="1" applyBorder="1" applyAlignment="1" applyProtection="1">
      <alignment horizontal="center" vertical="center"/>
    </xf>
    <xf numFmtId="49" fontId="15" fillId="4" borderId="0" xfId="2" applyNumberFormat="1" applyFont="1" applyFill="1" applyBorder="1" applyAlignment="1" applyProtection="1">
      <alignment horizontal="left" vertical="center" wrapText="1"/>
    </xf>
    <xf numFmtId="0" fontId="16" fillId="4" borderId="0" xfId="1" applyFont="1" applyFill="1" applyAlignment="1" applyProtection="1">
      <alignment horizontal="left" vertical="center"/>
    </xf>
    <xf numFmtId="0" fontId="16" fillId="4" borderId="0" xfId="1" applyFont="1" applyFill="1" applyBorder="1" applyAlignment="1" applyProtection="1">
      <alignment horizontal="left" vertical="center"/>
    </xf>
    <xf numFmtId="49" fontId="8" fillId="4" borderId="0" xfId="1" applyNumberFormat="1" applyFont="1" applyFill="1" applyBorder="1" applyAlignment="1" applyProtection="1">
      <alignment horizontal="left" vertical="center" wrapText="1"/>
    </xf>
    <xf numFmtId="49" fontId="5" fillId="4" borderId="0" xfId="2" applyNumberFormat="1" applyFont="1" applyFill="1" applyBorder="1" applyAlignment="1" applyProtection="1">
      <alignment horizontal="center" vertical="center"/>
    </xf>
    <xf numFmtId="3" fontId="5" fillId="4" borderId="0" xfId="2" applyNumberFormat="1" applyFont="1" applyFill="1" applyBorder="1" applyAlignment="1" applyProtection="1">
      <alignment horizontal="center" vertical="center"/>
    </xf>
    <xf numFmtId="0" fontId="10" fillId="4" borderId="0" xfId="1" applyFont="1" applyFill="1" applyBorder="1" applyProtection="1"/>
    <xf numFmtId="3" fontId="5" fillId="2" borderId="0" xfId="2" applyNumberFormat="1" applyFont="1" applyFill="1" applyBorder="1" applyAlignment="1" applyProtection="1">
      <alignment vertical="center"/>
    </xf>
    <xf numFmtId="3" fontId="5" fillId="2" borderId="18" xfId="2" applyNumberFormat="1" applyFont="1" applyFill="1" applyBorder="1" applyAlignment="1" applyProtection="1">
      <alignment vertical="center"/>
    </xf>
    <xf numFmtId="3" fontId="5" fillId="2" borderId="34" xfId="2" applyNumberFormat="1" applyFont="1" applyFill="1" applyBorder="1" applyAlignment="1" applyProtection="1">
      <alignment vertical="center"/>
    </xf>
    <xf numFmtId="3" fontId="5" fillId="2" borderId="21" xfId="2" applyNumberFormat="1" applyFont="1" applyFill="1" applyBorder="1" applyAlignment="1" applyProtection="1">
      <alignment vertical="center"/>
    </xf>
    <xf numFmtId="3" fontId="5" fillId="2" borderId="30" xfId="2" applyNumberFormat="1" applyFont="1" applyFill="1" applyBorder="1" applyAlignment="1" applyProtection="1">
      <alignment vertical="center"/>
    </xf>
    <xf numFmtId="49" fontId="15" fillId="4" borderId="21" xfId="2" applyNumberFormat="1" applyFont="1" applyFill="1" applyBorder="1" applyAlignment="1" applyProtection="1">
      <alignment horizontal="left" vertical="center" wrapText="1"/>
    </xf>
    <xf numFmtId="49" fontId="11" fillId="4" borderId="0" xfId="1" applyNumberFormat="1" applyFont="1" applyFill="1" applyBorder="1" applyAlignment="1" applyProtection="1">
      <alignment horizontal="center" vertical="center" wrapText="1"/>
    </xf>
    <xf numFmtId="49" fontId="15" fillId="4" borderId="0" xfId="2" applyNumberFormat="1" applyFont="1" applyFill="1" applyBorder="1" applyAlignment="1" applyProtection="1">
      <alignment horizontal="center" vertical="center"/>
    </xf>
    <xf numFmtId="0" fontId="3" fillId="4" borderId="0" xfId="1" applyFont="1" applyFill="1" applyBorder="1" applyAlignment="1" applyProtection="1">
      <alignment horizontal="center" vertical="center" wrapText="1"/>
    </xf>
    <xf numFmtId="0" fontId="7" fillId="3" borderId="0" xfId="1" applyFont="1" applyFill="1" applyAlignment="1" applyProtection="1">
      <alignment horizontal="center" vertical="center"/>
    </xf>
    <xf numFmtId="49" fontId="7" fillId="3" borderId="0" xfId="1" applyNumberFormat="1" applyFont="1" applyFill="1" applyAlignment="1" applyProtection="1">
      <alignment horizontal="center" vertical="center"/>
    </xf>
    <xf numFmtId="49" fontId="10" fillId="3" borderId="0" xfId="2" applyNumberFormat="1" applyFont="1" applyFill="1" applyBorder="1" applyAlignment="1" applyProtection="1">
      <alignment horizontal="center" vertical="center"/>
    </xf>
    <xf numFmtId="0" fontId="10" fillId="3" borderId="0" xfId="1" applyFont="1" applyFill="1" applyProtection="1"/>
    <xf numFmtId="2" fontId="10" fillId="4" borderId="0" xfId="2" applyNumberFormat="1" applyFont="1" applyFill="1" applyBorder="1" applyAlignment="1" applyProtection="1">
      <alignment horizontal="center" vertical="center"/>
    </xf>
    <xf numFmtId="0" fontId="7" fillId="0" borderId="0" xfId="1" applyFont="1" applyAlignment="1" applyProtection="1">
      <alignment horizontal="center" vertical="center"/>
    </xf>
    <xf numFmtId="49" fontId="7" fillId="0" borderId="0" xfId="1" applyNumberFormat="1" applyFont="1" applyAlignment="1" applyProtection="1">
      <alignment horizontal="center" vertical="center"/>
    </xf>
    <xf numFmtId="49" fontId="10" fillId="0" borderId="0" xfId="2" applyNumberFormat="1" applyFont="1" applyBorder="1" applyAlignment="1" applyProtection="1">
      <alignment horizontal="center" vertical="center"/>
    </xf>
    <xf numFmtId="0" fontId="16" fillId="4" borderId="21" xfId="1" applyFont="1" applyFill="1" applyBorder="1" applyAlignment="1" applyProtection="1">
      <alignment horizontal="left" vertical="center"/>
    </xf>
    <xf numFmtId="49" fontId="10" fillId="4" borderId="21" xfId="2" applyNumberFormat="1" applyFont="1" applyFill="1" applyBorder="1" applyAlignment="1" applyProtection="1">
      <alignment horizontal="center" vertical="center"/>
    </xf>
    <xf numFmtId="3" fontId="5" fillId="2" borderId="4" xfId="2" applyNumberFormat="1" applyFont="1" applyFill="1" applyBorder="1" applyAlignment="1" applyProtection="1">
      <alignment horizontal="center" vertical="center"/>
    </xf>
    <xf numFmtId="3" fontId="5" fillId="2" borderId="0" xfId="2" applyNumberFormat="1" applyFont="1" applyFill="1" applyBorder="1" applyAlignment="1" applyProtection="1">
      <alignment horizontal="center" vertical="center"/>
    </xf>
    <xf numFmtId="3" fontId="5" fillId="2" borderId="5" xfId="2" applyNumberFormat="1" applyFont="1" applyFill="1" applyBorder="1" applyAlignment="1" applyProtection="1">
      <alignment horizontal="center" vertical="center"/>
    </xf>
    <xf numFmtId="3" fontId="5" fillId="2" borderId="18" xfId="2" applyNumberFormat="1" applyFont="1" applyFill="1" applyBorder="1" applyAlignment="1" applyProtection="1">
      <alignment horizontal="center" vertical="center"/>
    </xf>
    <xf numFmtId="49" fontId="5" fillId="2" borderId="0" xfId="1" applyNumberFormat="1" applyFont="1" applyFill="1" applyBorder="1" applyAlignment="1" applyProtection="1">
      <alignment vertical="center" wrapText="1"/>
    </xf>
    <xf numFmtId="3" fontId="5" fillId="3" borderId="0" xfId="2" applyNumberFormat="1" applyFont="1" applyFill="1" applyBorder="1" applyAlignment="1" applyProtection="1">
      <alignment vertical="center"/>
    </xf>
    <xf numFmtId="49" fontId="16" fillId="4" borderId="0" xfId="1" applyNumberFormat="1" applyFont="1" applyFill="1" applyBorder="1" applyAlignment="1" applyProtection="1">
      <alignment horizontal="left" vertical="center" wrapText="1"/>
    </xf>
    <xf numFmtId="3" fontId="5" fillId="4" borderId="0" xfId="2" applyNumberFormat="1" applyFont="1" applyFill="1" applyBorder="1" applyAlignment="1" applyProtection="1">
      <alignment vertical="center"/>
    </xf>
    <xf numFmtId="2" fontId="10" fillId="3" borderId="0" xfId="2" applyNumberFormat="1" applyFont="1" applyFill="1" applyBorder="1" applyAlignment="1" applyProtection="1">
      <alignment horizontal="center" vertical="center"/>
    </xf>
    <xf numFmtId="2" fontId="10" fillId="0" borderId="0" xfId="1" applyNumberFormat="1" applyFont="1" applyProtection="1"/>
    <xf numFmtId="49" fontId="22" fillId="4" borderId="0" xfId="2" applyNumberFormat="1" applyFont="1" applyFill="1" applyBorder="1" applyAlignment="1" applyProtection="1">
      <alignment horizontal="left" vertical="center"/>
    </xf>
    <xf numFmtId="0" fontId="16" fillId="4" borderId="0" xfId="1" applyFont="1" applyFill="1" applyBorder="1" applyAlignment="1" applyProtection="1">
      <alignment vertical="center"/>
    </xf>
    <xf numFmtId="0" fontId="3" fillId="4" borderId="18" xfId="1" applyFont="1" applyFill="1" applyBorder="1" applyAlignment="1" applyProtection="1">
      <alignment horizontal="center" vertical="center" wrapText="1"/>
    </xf>
    <xf numFmtId="0" fontId="16" fillId="4" borderId="0" xfId="1" applyFont="1" applyFill="1" applyAlignment="1" applyProtection="1">
      <alignment vertical="center"/>
    </xf>
    <xf numFmtId="0" fontId="7" fillId="4" borderId="0" xfId="1" applyFont="1" applyFill="1" applyBorder="1" applyAlignment="1" applyProtection="1">
      <alignment horizontal="left" vertical="center" wrapText="1"/>
    </xf>
    <xf numFmtId="0" fontId="16" fillId="4" borderId="21" xfId="1" applyFont="1" applyFill="1" applyBorder="1" applyAlignment="1" applyProtection="1">
      <alignment vertical="center"/>
    </xf>
    <xf numFmtId="49" fontId="16" fillId="2" borderId="19" xfId="1" applyNumberFormat="1" applyFont="1" applyFill="1" applyBorder="1" applyAlignment="1" applyProtection="1">
      <alignment vertical="center" wrapText="1"/>
    </xf>
    <xf numFmtId="49" fontId="16" fillId="2" borderId="3" xfId="1" applyNumberFormat="1" applyFont="1" applyFill="1" applyBorder="1" applyAlignment="1" applyProtection="1">
      <alignment vertical="center" wrapText="1"/>
    </xf>
    <xf numFmtId="49" fontId="16" fillId="2" borderId="2" xfId="1" applyNumberFormat="1" applyFont="1" applyFill="1" applyBorder="1" applyAlignment="1" applyProtection="1">
      <alignment vertical="center" wrapText="1"/>
    </xf>
    <xf numFmtId="0" fontId="3" fillId="4" borderId="0" xfId="1" applyFont="1" applyFill="1" applyBorder="1" applyAlignment="1" applyProtection="1">
      <alignment vertical="center" wrapText="1"/>
    </xf>
    <xf numFmtId="0" fontId="7" fillId="4" borderId="0" xfId="1" applyFont="1" applyFill="1" applyBorder="1" applyAlignment="1" applyProtection="1">
      <alignment vertical="center" wrapText="1"/>
    </xf>
    <xf numFmtId="0" fontId="13" fillId="0" borderId="0" xfId="1" applyFont="1" applyFill="1" applyBorder="1" applyAlignment="1" applyProtection="1">
      <alignment vertical="center" wrapText="1"/>
    </xf>
    <xf numFmtId="0" fontId="10" fillId="3" borderId="0" xfId="1" applyFont="1" applyFill="1" applyBorder="1" applyProtection="1"/>
    <xf numFmtId="0" fontId="3" fillId="0" borderId="0" xfId="1" applyFont="1" applyFill="1" applyBorder="1" applyAlignment="1" applyProtection="1">
      <alignment vertical="center" wrapText="1"/>
    </xf>
    <xf numFmtId="49" fontId="16" fillId="2" borderId="18" xfId="1" applyNumberFormat="1" applyFont="1" applyFill="1" applyBorder="1" applyAlignment="1" applyProtection="1">
      <alignment vertical="center" wrapText="1"/>
    </xf>
    <xf numFmtId="3" fontId="5" fillId="2" borderId="37" xfId="2" applyNumberFormat="1" applyFont="1" applyFill="1" applyBorder="1" applyAlignment="1" applyProtection="1">
      <alignment horizontal="center" vertical="center"/>
    </xf>
    <xf numFmtId="49" fontId="7" fillId="4" borderId="0" xfId="1" applyNumberFormat="1" applyFont="1" applyFill="1" applyBorder="1" applyAlignment="1" applyProtection="1">
      <alignment vertical="center" wrapText="1"/>
    </xf>
    <xf numFmtId="49" fontId="12" fillId="4" borderId="0" xfId="2" applyNumberFormat="1" applyFont="1" applyFill="1" applyBorder="1" applyAlignment="1" applyProtection="1">
      <alignment vertical="center"/>
    </xf>
    <xf numFmtId="3" fontId="12" fillId="4" borderId="0" xfId="2" applyNumberFormat="1" applyFont="1" applyFill="1" applyBorder="1" applyAlignment="1" applyProtection="1">
      <alignment vertical="center"/>
    </xf>
    <xf numFmtId="3" fontId="14" fillId="4" borderId="0" xfId="2" applyNumberFormat="1" applyFont="1" applyFill="1" applyBorder="1" applyAlignment="1" applyProtection="1">
      <alignment vertical="center"/>
    </xf>
    <xf numFmtId="49" fontId="11" fillId="4" borderId="0" xfId="1" applyNumberFormat="1" applyFont="1" applyFill="1" applyBorder="1" applyAlignment="1" applyProtection="1">
      <alignment vertical="center" wrapText="1"/>
    </xf>
    <xf numFmtId="49" fontId="8" fillId="0" borderId="0" xfId="1" applyNumberFormat="1" applyFont="1" applyFill="1" applyBorder="1" applyAlignment="1" applyProtection="1">
      <alignment vertical="center" wrapText="1"/>
    </xf>
    <xf numFmtId="49" fontId="5" fillId="0" borderId="0" xfId="2" applyNumberFormat="1" applyFont="1" applyFill="1" applyBorder="1" applyAlignment="1" applyProtection="1">
      <alignment horizontal="center" vertical="center"/>
    </xf>
    <xf numFmtId="3" fontId="5" fillId="0" borderId="0" xfId="2" applyNumberFormat="1" applyFont="1" applyFill="1" applyBorder="1" applyAlignment="1" applyProtection="1">
      <alignment vertical="center"/>
    </xf>
    <xf numFmtId="0" fontId="25" fillId="4" borderId="0" xfId="8" applyFont="1" applyFill="1" applyAlignment="1" applyProtection="1">
      <alignment vertical="center" wrapText="1"/>
    </xf>
    <xf numFmtId="49" fontId="16" fillId="4" borderId="0" xfId="1" applyNumberFormat="1" applyFont="1" applyFill="1" applyBorder="1" applyAlignment="1" applyProtection="1">
      <alignment horizontal="center" vertical="center" wrapText="1"/>
    </xf>
    <xf numFmtId="49" fontId="22" fillId="6" borderId="0" xfId="2" applyNumberFormat="1" applyFont="1" applyFill="1" applyBorder="1" applyAlignment="1" applyProtection="1">
      <alignment horizontal="left" vertical="center"/>
    </xf>
    <xf numFmtId="0" fontId="0" fillId="3" borderId="0" xfId="0" applyFill="1" applyAlignment="1" applyProtection="1">
      <alignment wrapText="1"/>
    </xf>
    <xf numFmtId="14" fontId="10" fillId="4" borderId="0" xfId="1" applyNumberFormat="1" applyFont="1" applyFill="1" applyAlignment="1" applyProtection="1">
      <alignment horizontal="center"/>
    </xf>
    <xf numFmtId="0" fontId="0" fillId="4" borderId="0" xfId="0" applyFill="1" applyAlignment="1" applyProtection="1">
      <alignment horizontal="left"/>
    </xf>
    <xf numFmtId="49" fontId="10" fillId="4" borderId="0" xfId="2" applyNumberFormat="1" applyFont="1" applyFill="1" applyBorder="1" applyAlignment="1" applyProtection="1">
      <alignment horizontal="center" vertical="center"/>
    </xf>
    <xf numFmtId="49" fontId="22" fillId="6" borderId="0" xfId="2" applyNumberFormat="1" applyFont="1" applyFill="1" applyBorder="1" applyAlignment="1" applyProtection="1">
      <alignment horizontal="center" vertical="center"/>
      <protection locked="0"/>
    </xf>
    <xf numFmtId="49" fontId="22" fillId="4" borderId="0" xfId="2" applyNumberFormat="1" applyFont="1" applyFill="1" applyBorder="1" applyAlignment="1" applyProtection="1">
      <alignment horizontal="left" vertical="center"/>
      <protection locked="0"/>
    </xf>
    <xf numFmtId="49" fontId="22" fillId="4" borderId="0" xfId="2" applyNumberFormat="1" applyFont="1" applyFill="1" applyBorder="1" applyAlignment="1" applyProtection="1">
      <alignment horizontal="center" vertical="center"/>
      <protection locked="0"/>
    </xf>
    <xf numFmtId="49" fontId="15" fillId="4" borderId="0" xfId="2" applyNumberFormat="1" applyFont="1" applyFill="1" applyBorder="1" applyAlignment="1" applyProtection="1">
      <alignment horizontal="left" vertical="center" wrapText="1"/>
    </xf>
    <xf numFmtId="0" fontId="16" fillId="4" borderId="0" xfId="1" applyFont="1" applyFill="1" applyAlignment="1" applyProtection="1">
      <alignment horizontal="left" vertical="center"/>
    </xf>
    <xf numFmtId="0" fontId="16" fillId="4" borderId="0" xfId="1" applyFont="1" applyFill="1" applyBorder="1" applyAlignment="1" applyProtection="1">
      <alignment horizontal="left" vertical="center"/>
    </xf>
    <xf numFmtId="0" fontId="7" fillId="4" borderId="0" xfId="1" applyFont="1" applyFill="1" applyBorder="1" applyAlignment="1" applyProtection="1">
      <alignment horizontal="left" vertical="center" wrapText="1"/>
    </xf>
    <xf numFmtId="0" fontId="3" fillId="4" borderId="0" xfId="1" applyFont="1" applyFill="1" applyBorder="1" applyAlignment="1" applyProtection="1">
      <alignment horizontal="center" vertical="center" wrapText="1"/>
    </xf>
    <xf numFmtId="0" fontId="3" fillId="4" borderId="18" xfId="1" applyFont="1" applyFill="1" applyBorder="1" applyAlignment="1" applyProtection="1">
      <alignment horizontal="center" vertical="center" wrapText="1"/>
    </xf>
    <xf numFmtId="0" fontId="7" fillId="4" borderId="0" xfId="1" applyFont="1" applyFill="1" applyAlignment="1" applyProtection="1">
      <alignment horizontal="center" vertical="center"/>
    </xf>
    <xf numFmtId="49" fontId="10" fillId="4" borderId="0" xfId="2" applyNumberFormat="1" applyFont="1" applyFill="1" applyBorder="1" applyAlignment="1" applyProtection="1">
      <alignment horizontal="center" vertical="center"/>
    </xf>
    <xf numFmtId="0" fontId="25" fillId="4" borderId="0" xfId="8" applyFont="1" applyFill="1" applyAlignment="1" applyProtection="1">
      <alignment horizontal="center"/>
    </xf>
    <xf numFmtId="0" fontId="2" fillId="4" borderId="0" xfId="8" applyFill="1" applyAlignment="1" applyProtection="1">
      <alignment horizontal="center"/>
    </xf>
    <xf numFmtId="2" fontId="2" fillId="4" borderId="0" xfId="8" applyNumberFormat="1" applyFill="1" applyAlignment="1" applyProtection="1">
      <alignment horizontal="center"/>
    </xf>
    <xf numFmtId="0" fontId="2" fillId="4" borderId="0" xfId="8" applyFill="1" applyAlignment="1" applyProtection="1">
      <alignment wrapText="1"/>
    </xf>
    <xf numFmtId="0" fontId="2" fillId="4" borderId="0" xfId="8" applyFill="1" applyBorder="1" applyAlignment="1" applyProtection="1">
      <alignment wrapText="1"/>
    </xf>
    <xf numFmtId="0" fontId="2" fillId="4" borderId="0" xfId="8" applyFont="1" applyFill="1" applyAlignment="1" applyProtection="1">
      <alignment horizontal="center"/>
    </xf>
    <xf numFmtId="0" fontId="0" fillId="3" borderId="0" xfId="0" applyFill="1" applyAlignment="1" applyProtection="1">
      <alignment horizontal="left"/>
    </xf>
    <xf numFmtId="14" fontId="31" fillId="3" borderId="0" xfId="8" applyNumberFormat="1" applyFont="1" applyFill="1" applyAlignment="1" applyProtection="1">
      <alignment horizontal="right"/>
    </xf>
    <xf numFmtId="0" fontId="19" fillId="3" borderId="0" xfId="0" applyFont="1" applyFill="1" applyBorder="1" applyAlignment="1" applyProtection="1">
      <alignment horizontal="center" vertical="center"/>
    </xf>
    <xf numFmtId="0" fontId="0" fillId="3" borderId="0" xfId="0" applyFill="1" applyBorder="1" applyAlignment="1" applyProtection="1">
      <alignment horizontal="center" vertical="center"/>
    </xf>
    <xf numFmtId="0" fontId="30" fillId="3" borderId="0" xfId="0" applyFont="1" applyFill="1" applyBorder="1" applyAlignment="1" applyProtection="1">
      <alignment horizontal="center" vertical="center"/>
    </xf>
    <xf numFmtId="0" fontId="0" fillId="3" borderId="31" xfId="0" applyFill="1" applyBorder="1" applyAlignment="1" applyProtection="1">
      <alignment horizontal="left" vertical="center"/>
    </xf>
    <xf numFmtId="0" fontId="0" fillId="3" borderId="32" xfId="0" applyFill="1" applyBorder="1" applyAlignment="1" applyProtection="1">
      <alignment horizontal="left" vertical="center"/>
    </xf>
    <xf numFmtId="0" fontId="0" fillId="3" borderId="33" xfId="0" applyFill="1" applyBorder="1" applyAlignment="1" applyProtection="1">
      <alignment horizontal="left" vertical="center"/>
    </xf>
    <xf numFmtId="14" fontId="25" fillId="3" borderId="31" xfId="8" applyNumberFormat="1" applyFont="1" applyFill="1" applyBorder="1" applyAlignment="1" applyProtection="1">
      <alignment horizontal="center"/>
      <protection locked="0"/>
    </xf>
    <xf numFmtId="14" fontId="25" fillId="3" borderId="33" xfId="8" applyNumberFormat="1" applyFont="1" applyFill="1" applyBorder="1" applyAlignment="1" applyProtection="1">
      <alignment horizontal="center"/>
      <protection locked="0"/>
    </xf>
    <xf numFmtId="0" fontId="33" fillId="3" borderId="0" xfId="8" applyFont="1" applyFill="1" applyAlignment="1" applyProtection="1">
      <alignment horizontal="left" wrapText="1"/>
    </xf>
    <xf numFmtId="0" fontId="18" fillId="3" borderId="0" xfId="0" applyFont="1" applyFill="1" applyAlignment="1" applyProtection="1">
      <alignment horizontal="center"/>
    </xf>
    <xf numFmtId="0" fontId="26" fillId="4" borderId="0" xfId="8" applyFont="1" applyFill="1" applyAlignment="1" applyProtection="1">
      <alignment horizontal="center"/>
    </xf>
    <xf numFmtId="0" fontId="21" fillId="3" borderId="0" xfId="0" applyFont="1" applyFill="1" applyAlignment="1" applyProtection="1">
      <alignment horizontal="center"/>
    </xf>
    <xf numFmtId="0" fontId="24" fillId="4" borderId="0" xfId="8" applyFont="1" applyFill="1" applyAlignment="1" applyProtection="1">
      <alignment horizontal="center"/>
    </xf>
    <xf numFmtId="0" fontId="25" fillId="4" borderId="0" xfId="8" applyFont="1" applyFill="1" applyAlignment="1" applyProtection="1">
      <alignment horizontal="center"/>
    </xf>
    <xf numFmtId="0" fontId="2" fillId="4" borderId="0" xfId="8" applyFont="1" applyFill="1" applyAlignment="1" applyProtection="1">
      <alignment horizontal="center"/>
    </xf>
    <xf numFmtId="0" fontId="2" fillId="3" borderId="0" xfId="8" applyFont="1" applyFill="1" applyAlignment="1" applyProtection="1">
      <alignment horizontal="left"/>
    </xf>
    <xf numFmtId="0" fontId="26" fillId="3" borderId="0" xfId="8" applyFont="1" applyFill="1" applyAlignment="1" applyProtection="1">
      <alignment horizontal="center"/>
    </xf>
    <xf numFmtId="0" fontId="1" fillId="3" borderId="0" xfId="0" applyFont="1" applyFill="1" applyAlignment="1" applyProtection="1">
      <alignment horizontal="left" wrapText="1"/>
    </xf>
    <xf numFmtId="0" fontId="0" fillId="3" borderId="0" xfId="0" applyFill="1" applyAlignment="1" applyProtection="1">
      <alignment horizontal="left" vertical="center" wrapText="1"/>
    </xf>
    <xf numFmtId="0" fontId="18" fillId="4" borderId="0" xfId="0" applyFont="1" applyFill="1" applyAlignment="1" applyProtection="1">
      <alignment horizontal="center"/>
    </xf>
    <xf numFmtId="14" fontId="10" fillId="4" borderId="0" xfId="1" applyNumberFormat="1" applyFont="1" applyFill="1" applyAlignment="1" applyProtection="1">
      <alignment horizontal="center"/>
    </xf>
    <xf numFmtId="0" fontId="0" fillId="4" borderId="0" xfId="0" applyFill="1" applyAlignment="1" applyProtection="1">
      <alignment horizontal="left"/>
    </xf>
    <xf numFmtId="49" fontId="15" fillId="4" borderId="0" xfId="2" applyNumberFormat="1" applyFont="1" applyFill="1" applyBorder="1" applyAlignment="1" applyProtection="1">
      <alignment horizontal="left" vertical="center" wrapText="1"/>
    </xf>
    <xf numFmtId="49" fontId="15" fillId="4" borderId="0" xfId="2" applyNumberFormat="1" applyFont="1" applyFill="1" applyBorder="1" applyAlignment="1" applyProtection="1">
      <alignment horizontal="center" vertical="center" wrapText="1"/>
    </xf>
    <xf numFmtId="0" fontId="0" fillId="4" borderId="15" xfId="0" applyFill="1" applyBorder="1" applyAlignment="1" applyProtection="1">
      <alignment horizontal="left" vertical="center"/>
    </xf>
    <xf numFmtId="0" fontId="0" fillId="4" borderId="0" xfId="0" applyFill="1" applyBorder="1" applyAlignment="1" applyProtection="1">
      <alignment horizontal="left" vertical="center"/>
    </xf>
    <xf numFmtId="14" fontId="32" fillId="4" borderId="0" xfId="2" applyNumberFormat="1" applyFont="1" applyFill="1" applyBorder="1" applyAlignment="1" applyProtection="1">
      <alignment horizontal="center" vertical="center" wrapText="1"/>
    </xf>
    <xf numFmtId="49" fontId="34" fillId="4" borderId="0" xfId="2" applyNumberFormat="1" applyFont="1" applyFill="1" applyBorder="1" applyAlignment="1" applyProtection="1">
      <alignment horizontal="center" vertical="center" wrapText="1"/>
    </xf>
    <xf numFmtId="49" fontId="15" fillId="4" borderId="21" xfId="2" applyNumberFormat="1" applyFont="1" applyFill="1" applyBorder="1" applyAlignment="1" applyProtection="1">
      <alignment horizontal="left" vertical="center" wrapText="1"/>
    </xf>
    <xf numFmtId="49" fontId="5" fillId="2" borderId="31" xfId="1" applyNumberFormat="1" applyFont="1" applyFill="1" applyBorder="1" applyAlignment="1" applyProtection="1">
      <alignment horizontal="center" vertical="center" wrapText="1"/>
    </xf>
    <xf numFmtId="49" fontId="5" fillId="2" borderId="32" xfId="1" applyNumberFormat="1" applyFont="1" applyFill="1" applyBorder="1" applyAlignment="1" applyProtection="1">
      <alignment horizontal="center" vertical="center" wrapText="1"/>
    </xf>
    <xf numFmtId="49" fontId="5" fillId="2" borderId="33" xfId="1" applyNumberFormat="1" applyFont="1" applyFill="1" applyBorder="1" applyAlignment="1" applyProtection="1">
      <alignment horizontal="center" vertical="center" wrapText="1"/>
    </xf>
    <xf numFmtId="0" fontId="5" fillId="3" borderId="31" xfId="1" applyFont="1" applyFill="1" applyBorder="1" applyAlignment="1" applyProtection="1">
      <alignment horizontal="center" vertical="center" wrapText="1"/>
      <protection locked="0"/>
    </xf>
    <xf numFmtId="0" fontId="5" fillId="3" borderId="32" xfId="1" applyFont="1" applyFill="1" applyBorder="1" applyAlignment="1" applyProtection="1">
      <alignment horizontal="center" vertical="center" wrapText="1"/>
      <protection locked="0"/>
    </xf>
    <xf numFmtId="0" fontId="5" fillId="3" borderId="33" xfId="1" applyFont="1" applyFill="1" applyBorder="1" applyAlignment="1" applyProtection="1">
      <alignment horizontal="center" vertical="center" wrapText="1"/>
      <protection locked="0"/>
    </xf>
    <xf numFmtId="49" fontId="15" fillId="4" borderId="11" xfId="2" applyNumberFormat="1" applyFont="1" applyFill="1" applyBorder="1" applyAlignment="1" applyProtection="1">
      <alignment horizontal="left" vertical="center" wrapText="1"/>
    </xf>
    <xf numFmtId="49" fontId="16" fillId="2" borderId="13" xfId="1" applyNumberFormat="1" applyFont="1" applyFill="1" applyBorder="1" applyAlignment="1" applyProtection="1">
      <alignment horizontal="left" vertical="center" wrapText="1"/>
    </xf>
    <xf numFmtId="49" fontId="16" fillId="2" borderId="11" xfId="1" applyNumberFormat="1" applyFont="1" applyFill="1" applyBorder="1" applyAlignment="1" applyProtection="1">
      <alignment horizontal="left" vertical="center" wrapText="1"/>
    </xf>
    <xf numFmtId="49" fontId="16" fillId="2" borderId="12" xfId="1" applyNumberFormat="1" applyFont="1" applyFill="1" applyBorder="1" applyAlignment="1" applyProtection="1">
      <alignment horizontal="left" vertical="center" wrapText="1"/>
    </xf>
    <xf numFmtId="49" fontId="16" fillId="2" borderId="4" xfId="1" applyNumberFormat="1" applyFont="1" applyFill="1" applyBorder="1" applyAlignment="1" applyProtection="1">
      <alignment horizontal="left" vertical="center" wrapText="1"/>
    </xf>
    <xf numFmtId="49" fontId="16" fillId="2" borderId="0" xfId="1" applyNumberFormat="1" applyFont="1" applyFill="1" applyBorder="1" applyAlignment="1" applyProtection="1">
      <alignment horizontal="left" vertical="center" wrapText="1"/>
    </xf>
    <xf numFmtId="49" fontId="16" fillId="2" borderId="5" xfId="1" applyNumberFormat="1" applyFont="1" applyFill="1" applyBorder="1" applyAlignment="1" applyProtection="1">
      <alignment horizontal="left" vertical="center" wrapText="1"/>
    </xf>
    <xf numFmtId="0" fontId="16" fillId="4" borderId="0" xfId="1" applyFont="1" applyFill="1" applyAlignment="1" applyProtection="1">
      <alignment horizontal="left" vertical="center"/>
    </xf>
    <xf numFmtId="49" fontId="6" fillId="2" borderId="13" xfId="1" applyNumberFormat="1" applyFont="1" applyFill="1" applyBorder="1" applyAlignment="1" applyProtection="1">
      <alignment horizontal="left" vertical="center" wrapText="1"/>
    </xf>
    <xf numFmtId="49" fontId="6" fillId="2" borderId="11" xfId="1" applyNumberFormat="1" applyFont="1" applyFill="1" applyBorder="1" applyAlignment="1" applyProtection="1">
      <alignment horizontal="left" vertical="center" wrapText="1"/>
    </xf>
    <xf numFmtId="49" fontId="6" fillId="2" borderId="12" xfId="1" applyNumberFormat="1" applyFont="1" applyFill="1" applyBorder="1" applyAlignment="1" applyProtection="1">
      <alignment horizontal="left" vertical="center" wrapText="1"/>
    </xf>
    <xf numFmtId="49" fontId="6" fillId="2" borderId="4" xfId="1" applyNumberFormat="1" applyFont="1" applyFill="1" applyBorder="1" applyAlignment="1" applyProtection="1">
      <alignment horizontal="left" vertical="center" wrapText="1"/>
    </xf>
    <xf numFmtId="49" fontId="6" fillId="2" borderId="0" xfId="1" applyNumberFormat="1" applyFont="1" applyFill="1" applyBorder="1" applyAlignment="1" applyProtection="1">
      <alignment horizontal="left" vertical="center" wrapText="1"/>
    </xf>
    <xf numFmtId="49" fontId="6" fillId="2" borderId="5" xfId="1" applyNumberFormat="1" applyFont="1" applyFill="1" applyBorder="1" applyAlignment="1" applyProtection="1">
      <alignment horizontal="left" vertical="center" wrapText="1"/>
    </xf>
    <xf numFmtId="49" fontId="6" fillId="2" borderId="23" xfId="1" applyNumberFormat="1" applyFont="1" applyFill="1" applyBorder="1" applyAlignment="1" applyProtection="1">
      <alignment horizontal="left" vertical="center" wrapText="1"/>
    </xf>
    <xf numFmtId="49" fontId="6" fillId="2" borderId="21" xfId="1" applyNumberFormat="1" applyFont="1" applyFill="1" applyBorder="1" applyAlignment="1" applyProtection="1">
      <alignment horizontal="left" vertical="center" wrapText="1"/>
    </xf>
    <xf numFmtId="49" fontId="6" fillId="2" borderId="22" xfId="1" applyNumberFormat="1" applyFont="1" applyFill="1" applyBorder="1" applyAlignment="1" applyProtection="1">
      <alignment horizontal="left" vertical="center" wrapText="1"/>
    </xf>
    <xf numFmtId="0" fontId="3" fillId="2" borderId="31" xfId="1" applyFont="1" applyFill="1" applyBorder="1" applyAlignment="1" applyProtection="1">
      <alignment horizontal="center" vertical="center" wrapText="1"/>
    </xf>
    <xf numFmtId="0" fontId="3" fillId="2" borderId="32" xfId="1" applyFont="1" applyFill="1" applyBorder="1" applyAlignment="1" applyProtection="1">
      <alignment horizontal="center" vertical="center" wrapText="1"/>
    </xf>
    <xf numFmtId="0" fontId="3" fillId="2" borderId="33"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49" fontId="3" fillId="2" borderId="13" xfId="1" applyNumberFormat="1" applyFont="1" applyFill="1" applyBorder="1" applyAlignment="1" applyProtection="1">
      <alignment horizontal="center" vertical="center" wrapText="1"/>
    </xf>
    <xf numFmtId="49" fontId="3" fillId="2" borderId="11" xfId="1" applyNumberFormat="1" applyFont="1" applyFill="1" applyBorder="1" applyAlignment="1" applyProtection="1">
      <alignment horizontal="center" vertical="center" wrapText="1"/>
    </xf>
    <xf numFmtId="49" fontId="3" fillId="2" borderId="12" xfId="1" applyNumberFormat="1" applyFont="1" applyFill="1" applyBorder="1" applyAlignment="1" applyProtection="1">
      <alignment horizontal="center" vertical="center" wrapText="1"/>
    </xf>
    <xf numFmtId="49" fontId="3" fillId="2" borderId="4" xfId="1" applyNumberFormat="1" applyFont="1" applyFill="1" applyBorder="1" applyAlignment="1" applyProtection="1">
      <alignment horizontal="center" vertical="center" wrapText="1"/>
    </xf>
    <xf numFmtId="49" fontId="3" fillId="2" borderId="0" xfId="1" applyNumberFormat="1" applyFont="1" applyFill="1" applyBorder="1" applyAlignment="1" applyProtection="1">
      <alignment horizontal="center" vertical="center" wrapText="1"/>
    </xf>
    <xf numFmtId="49" fontId="3" fillId="2" borderId="5" xfId="1" applyNumberFormat="1" applyFont="1" applyFill="1" applyBorder="1" applyAlignment="1" applyProtection="1">
      <alignment horizontal="center" vertical="center" wrapText="1"/>
    </xf>
    <xf numFmtId="49" fontId="5" fillId="2" borderId="13" xfId="2" applyNumberFormat="1" applyFont="1" applyFill="1" applyBorder="1" applyAlignment="1" applyProtection="1">
      <alignment horizontal="center" vertical="center"/>
    </xf>
    <xf numFmtId="49" fontId="5" fillId="2" borderId="11" xfId="2" applyNumberFormat="1" applyFont="1" applyFill="1" applyBorder="1" applyAlignment="1" applyProtection="1">
      <alignment horizontal="center" vertical="center"/>
    </xf>
    <xf numFmtId="49" fontId="5" fillId="2" borderId="12" xfId="2" applyNumberFormat="1" applyFont="1" applyFill="1" applyBorder="1" applyAlignment="1" applyProtection="1">
      <alignment horizontal="center" vertical="center"/>
    </xf>
    <xf numFmtId="49" fontId="5" fillId="2" borderId="4" xfId="2" applyNumberFormat="1" applyFont="1" applyFill="1" applyBorder="1" applyAlignment="1" applyProtection="1">
      <alignment horizontal="center" vertical="center"/>
    </xf>
    <xf numFmtId="49" fontId="5" fillId="2" borderId="0" xfId="2" applyNumberFormat="1" applyFont="1" applyFill="1" applyBorder="1" applyAlignment="1" applyProtection="1">
      <alignment horizontal="center" vertical="center"/>
    </xf>
    <xf numFmtId="49" fontId="5" fillId="2" borderId="5" xfId="2" applyNumberFormat="1" applyFont="1" applyFill="1" applyBorder="1" applyAlignment="1" applyProtection="1">
      <alignment horizontal="center" vertical="center"/>
    </xf>
    <xf numFmtId="49" fontId="5" fillId="2" borderId="13" xfId="2" applyNumberFormat="1" applyFont="1" applyFill="1" applyBorder="1" applyAlignment="1" applyProtection="1">
      <alignment horizontal="center" vertical="center" wrapText="1"/>
    </xf>
    <xf numFmtId="49" fontId="5" fillId="2" borderId="11" xfId="2" applyNumberFormat="1" applyFont="1" applyFill="1" applyBorder="1" applyAlignment="1" applyProtection="1">
      <alignment horizontal="center" vertical="center" wrapText="1"/>
    </xf>
    <xf numFmtId="49" fontId="5" fillId="2" borderId="14" xfId="2" applyNumberFormat="1" applyFont="1" applyFill="1" applyBorder="1" applyAlignment="1" applyProtection="1">
      <alignment horizontal="center" vertical="center" wrapText="1"/>
    </xf>
    <xf numFmtId="49" fontId="5" fillId="2" borderId="4" xfId="2" applyNumberFormat="1" applyFont="1" applyFill="1" applyBorder="1" applyAlignment="1" applyProtection="1">
      <alignment horizontal="center" vertical="center" wrapText="1"/>
    </xf>
    <xf numFmtId="49" fontId="5" fillId="2" borderId="0" xfId="2" applyNumberFormat="1" applyFont="1" applyFill="1" applyBorder="1" applyAlignment="1" applyProtection="1">
      <alignment horizontal="center" vertical="center" wrapText="1"/>
    </xf>
    <xf numFmtId="49" fontId="5" fillId="2" borderId="18" xfId="2" applyNumberFormat="1" applyFont="1" applyFill="1" applyBorder="1" applyAlignment="1" applyProtection="1">
      <alignment horizontal="center" vertical="center" wrapText="1"/>
    </xf>
    <xf numFmtId="49" fontId="5" fillId="2" borderId="6" xfId="2" applyNumberFormat="1" applyFont="1" applyFill="1" applyBorder="1" applyAlignment="1" applyProtection="1">
      <alignment horizontal="center" vertical="center" wrapText="1"/>
    </xf>
    <xf numFmtId="49" fontId="5" fillId="2" borderId="7" xfId="2" applyNumberFormat="1" applyFont="1" applyFill="1" applyBorder="1" applyAlignment="1" applyProtection="1">
      <alignment horizontal="center" vertical="center" wrapText="1"/>
    </xf>
    <xf numFmtId="49" fontId="5" fillId="2" borderId="16" xfId="2" applyNumberFormat="1" applyFont="1" applyFill="1" applyBorder="1" applyAlignment="1" applyProtection="1">
      <alignment horizontal="center" vertical="center" wrapText="1"/>
    </xf>
    <xf numFmtId="0" fontId="6" fillId="2" borderId="15" xfId="1" applyFont="1" applyFill="1" applyBorder="1" applyAlignment="1" applyProtection="1">
      <alignment horizontal="center" vertical="center" wrapText="1"/>
    </xf>
    <xf numFmtId="0" fontId="6" fillId="2" borderId="5" xfId="1" applyFont="1" applyFill="1" applyBorder="1" applyAlignment="1" applyProtection="1">
      <alignment horizontal="center" vertical="center" wrapText="1"/>
    </xf>
    <xf numFmtId="49" fontId="6" fillId="2" borderId="4" xfId="2" applyNumberFormat="1" applyFont="1" applyFill="1" applyBorder="1" applyAlignment="1" applyProtection="1">
      <alignment horizontal="center" vertical="center"/>
    </xf>
    <xf numFmtId="49" fontId="6" fillId="2" borderId="0" xfId="2" applyNumberFormat="1" applyFont="1" applyFill="1" applyBorder="1" applyAlignment="1" applyProtection="1">
      <alignment horizontal="center" vertical="center"/>
    </xf>
    <xf numFmtId="0" fontId="5" fillId="2" borderId="15"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49" fontId="5" fillId="2" borderId="9" xfId="2" applyNumberFormat="1" applyFont="1" applyFill="1" applyBorder="1" applyAlignment="1" applyProtection="1">
      <alignment horizontal="center" vertical="center"/>
    </xf>
    <xf numFmtId="49" fontId="5" fillId="2" borderId="40" xfId="2" applyNumberFormat="1" applyFont="1" applyFill="1" applyBorder="1" applyAlignment="1" applyProtection="1">
      <alignment horizontal="center" vertical="center"/>
    </xf>
    <xf numFmtId="3" fontId="5" fillId="2" borderId="13" xfId="2" applyNumberFormat="1" applyFont="1" applyFill="1" applyBorder="1" applyAlignment="1" applyProtection="1">
      <alignment horizontal="center" vertical="center"/>
    </xf>
    <xf numFmtId="3" fontId="5" fillId="2" borderId="11" xfId="2" applyNumberFormat="1" applyFont="1" applyFill="1" applyBorder="1" applyAlignment="1" applyProtection="1">
      <alignment horizontal="center" vertical="center"/>
    </xf>
    <xf numFmtId="3" fontId="5" fillId="2" borderId="12" xfId="2" applyNumberFormat="1" applyFont="1" applyFill="1" applyBorder="1" applyAlignment="1" applyProtection="1">
      <alignment horizontal="center" vertical="center"/>
    </xf>
    <xf numFmtId="3" fontId="5" fillId="2" borderId="14" xfId="2" applyNumberFormat="1" applyFont="1" applyFill="1" applyBorder="1" applyAlignment="1" applyProtection="1">
      <alignment horizontal="center" vertical="center"/>
    </xf>
    <xf numFmtId="3" fontId="5" fillId="2" borderId="4" xfId="2" applyNumberFormat="1" applyFont="1" applyFill="1" applyBorder="1" applyAlignment="1" applyProtection="1">
      <alignment horizontal="center" vertical="center"/>
    </xf>
    <xf numFmtId="4" fontId="9" fillId="0" borderId="10" xfId="2" applyNumberFormat="1" applyFont="1" applyFill="1" applyBorder="1" applyAlignment="1" applyProtection="1">
      <alignment horizontal="right" vertical="center"/>
      <protection locked="0"/>
    </xf>
    <xf numFmtId="4" fontId="9" fillId="0" borderId="11" xfId="2" applyNumberFormat="1" applyFont="1" applyFill="1" applyBorder="1" applyAlignment="1" applyProtection="1">
      <alignment horizontal="right" vertical="center"/>
      <protection locked="0"/>
    </xf>
    <xf numFmtId="4" fontId="9" fillId="0" borderId="14" xfId="2" applyNumberFormat="1" applyFont="1" applyFill="1" applyBorder="1" applyAlignment="1" applyProtection="1">
      <alignment horizontal="right" vertical="center"/>
      <protection locked="0"/>
    </xf>
    <xf numFmtId="4" fontId="9" fillId="0" borderId="20" xfId="2" applyNumberFormat="1" applyFont="1" applyFill="1" applyBorder="1" applyAlignment="1" applyProtection="1">
      <alignment horizontal="right" vertical="center"/>
      <protection locked="0"/>
    </xf>
    <xf numFmtId="4" fontId="9" fillId="0" borderId="21" xfId="2" applyNumberFormat="1" applyFont="1" applyFill="1" applyBorder="1" applyAlignment="1" applyProtection="1">
      <alignment horizontal="right" vertical="center"/>
      <protection locked="0"/>
    </xf>
    <xf numFmtId="4" fontId="9" fillId="0" borderId="30" xfId="2" applyNumberFormat="1" applyFont="1" applyFill="1" applyBorder="1" applyAlignment="1" applyProtection="1">
      <alignment horizontal="right" vertical="center"/>
      <protection locked="0"/>
    </xf>
    <xf numFmtId="3" fontId="5" fillId="2" borderId="23" xfId="2" applyNumberFormat="1" applyFont="1" applyFill="1" applyBorder="1" applyAlignment="1" applyProtection="1">
      <alignment horizontal="center" vertical="center"/>
    </xf>
    <xf numFmtId="3" fontId="5" fillId="2" borderId="21" xfId="2" applyNumberFormat="1" applyFont="1" applyFill="1" applyBorder="1" applyAlignment="1" applyProtection="1">
      <alignment horizontal="center" vertical="center"/>
    </xf>
    <xf numFmtId="3" fontId="5" fillId="2" borderId="22" xfId="2" applyNumberFormat="1" applyFont="1" applyFill="1" applyBorder="1" applyAlignment="1" applyProtection="1">
      <alignment horizontal="center" vertical="center"/>
    </xf>
    <xf numFmtId="3" fontId="5" fillId="2" borderId="30" xfId="2" applyNumberFormat="1" applyFont="1" applyFill="1" applyBorder="1" applyAlignment="1" applyProtection="1">
      <alignment horizontal="center" vertical="center"/>
    </xf>
    <xf numFmtId="0" fontId="10" fillId="2" borderId="18" xfId="1" applyFont="1" applyFill="1" applyBorder="1" applyProtection="1"/>
    <xf numFmtId="3" fontId="5" fillId="2" borderId="5" xfId="2" applyNumberFormat="1" applyFont="1" applyFill="1" applyBorder="1" applyAlignment="1" applyProtection="1">
      <alignment horizontal="center" vertical="center"/>
    </xf>
    <xf numFmtId="0" fontId="8" fillId="2" borderId="15" xfId="1" applyFont="1" applyFill="1" applyBorder="1" applyAlignment="1" applyProtection="1">
      <alignment horizontal="left" vertical="center" wrapText="1"/>
    </xf>
    <xf numFmtId="0" fontId="8" fillId="2" borderId="5" xfId="1" applyFont="1" applyFill="1" applyBorder="1" applyAlignment="1" applyProtection="1">
      <alignment horizontal="left" vertical="center" wrapText="1"/>
    </xf>
    <xf numFmtId="49" fontId="5" fillId="7" borderId="1" xfId="2" applyNumberFormat="1" applyFont="1" applyFill="1" applyBorder="1" applyAlignment="1" applyProtection="1">
      <alignment horizontal="center" vertical="center"/>
    </xf>
    <xf numFmtId="49" fontId="5" fillId="7" borderId="3" xfId="2" applyNumberFormat="1" applyFont="1" applyFill="1" applyBorder="1" applyAlignment="1" applyProtection="1">
      <alignment horizontal="center" vertical="center"/>
    </xf>
    <xf numFmtId="49" fontId="5" fillId="7" borderId="2" xfId="2" applyNumberFormat="1" applyFont="1" applyFill="1" applyBorder="1" applyAlignment="1" applyProtection="1">
      <alignment horizontal="center" vertical="center"/>
    </xf>
    <xf numFmtId="49" fontId="5" fillId="7" borderId="23" xfId="2" applyNumberFormat="1" applyFont="1" applyFill="1" applyBorder="1" applyAlignment="1" applyProtection="1">
      <alignment horizontal="center" vertical="center"/>
    </xf>
    <xf numFmtId="49" fontId="5" fillId="7" borderId="21" xfId="2" applyNumberFormat="1" applyFont="1" applyFill="1" applyBorder="1" applyAlignment="1" applyProtection="1">
      <alignment horizontal="center" vertical="center"/>
    </xf>
    <xf numFmtId="49" fontId="5" fillId="7" borderId="22" xfId="2" applyNumberFormat="1" applyFont="1" applyFill="1" applyBorder="1" applyAlignment="1" applyProtection="1">
      <alignment horizontal="center" vertical="center"/>
    </xf>
    <xf numFmtId="0" fontId="3" fillId="2" borderId="20" xfId="1" applyFont="1" applyFill="1" applyBorder="1" applyAlignment="1" applyProtection="1">
      <alignment horizontal="center" vertical="center" wrapText="1"/>
    </xf>
    <xf numFmtId="0" fontId="3" fillId="2" borderId="22" xfId="1" applyFont="1" applyFill="1" applyBorder="1" applyAlignment="1" applyProtection="1">
      <alignment horizontal="center" vertical="center" wrapText="1"/>
    </xf>
    <xf numFmtId="49" fontId="5" fillId="2" borderId="18" xfId="2" applyNumberFormat="1" applyFont="1" applyFill="1" applyBorder="1" applyAlignment="1" applyProtection="1">
      <alignment horizontal="center" vertical="center"/>
    </xf>
    <xf numFmtId="49" fontId="5" fillId="2" borderId="4" xfId="1" applyNumberFormat="1" applyFont="1" applyFill="1" applyBorder="1" applyAlignment="1" applyProtection="1">
      <alignment horizontal="center" vertical="center" wrapText="1"/>
    </xf>
    <xf numFmtId="49" fontId="5" fillId="2" borderId="0" xfId="1" applyNumberFormat="1" applyFont="1" applyFill="1" applyBorder="1" applyAlignment="1" applyProtection="1">
      <alignment horizontal="center" vertical="center" wrapText="1"/>
    </xf>
    <xf numFmtId="49" fontId="5" fillId="2" borderId="5" xfId="1" applyNumberFormat="1" applyFont="1" applyFill="1" applyBorder="1" applyAlignment="1" applyProtection="1">
      <alignment horizontal="center" vertical="center" wrapText="1"/>
    </xf>
    <xf numFmtId="49" fontId="8" fillId="7" borderId="4" xfId="1" applyNumberFormat="1" applyFont="1" applyFill="1" applyBorder="1" applyAlignment="1" applyProtection="1">
      <alignment horizontal="left" vertical="center" wrapText="1"/>
    </xf>
    <xf numFmtId="49" fontId="8" fillId="7" borderId="0" xfId="1" applyNumberFormat="1" applyFont="1" applyFill="1" applyBorder="1" applyAlignment="1" applyProtection="1">
      <alignment horizontal="left" vertical="center" wrapText="1"/>
    </xf>
    <xf numFmtId="49" fontId="8" fillId="7" borderId="5" xfId="1" applyNumberFormat="1" applyFont="1" applyFill="1" applyBorder="1" applyAlignment="1" applyProtection="1">
      <alignment horizontal="left" vertical="center" wrapText="1"/>
    </xf>
    <xf numFmtId="49" fontId="8" fillId="7" borderId="23" xfId="1" applyNumberFormat="1" applyFont="1" applyFill="1" applyBorder="1" applyAlignment="1" applyProtection="1">
      <alignment horizontal="left" vertical="center" wrapText="1"/>
    </xf>
    <xf numFmtId="49" fontId="8" fillId="7" borderId="21" xfId="1" applyNumberFormat="1" applyFont="1" applyFill="1" applyBorder="1" applyAlignment="1" applyProtection="1">
      <alignment horizontal="left" vertical="center" wrapText="1"/>
    </xf>
    <xf numFmtId="49" fontId="8" fillId="7" borderId="22" xfId="1" applyNumberFormat="1" applyFont="1" applyFill="1" applyBorder="1" applyAlignment="1" applyProtection="1">
      <alignment horizontal="left" vertical="center" wrapText="1"/>
    </xf>
    <xf numFmtId="3" fontId="9" fillId="3" borderId="10" xfId="2" applyNumberFormat="1" applyFont="1" applyFill="1" applyBorder="1" applyAlignment="1" applyProtection="1">
      <alignment horizontal="right" vertical="center"/>
    </xf>
    <xf numFmtId="3" fontId="9" fillId="3" borderId="11" xfId="2" applyNumberFormat="1" applyFont="1" applyFill="1" applyBorder="1" applyAlignment="1" applyProtection="1">
      <alignment horizontal="right" vertical="center"/>
    </xf>
    <xf numFmtId="3" fontId="9" fillId="3" borderId="14" xfId="2" applyNumberFormat="1" applyFont="1" applyFill="1" applyBorder="1" applyAlignment="1" applyProtection="1">
      <alignment horizontal="right" vertical="center"/>
    </xf>
    <xf numFmtId="3" fontId="9" fillId="3" borderId="20" xfId="2" applyNumberFormat="1" applyFont="1" applyFill="1" applyBorder="1" applyAlignment="1" applyProtection="1">
      <alignment horizontal="right" vertical="center"/>
    </xf>
    <xf numFmtId="3" fontId="9" fillId="3" borderId="21" xfId="2" applyNumberFormat="1" applyFont="1" applyFill="1" applyBorder="1" applyAlignment="1" applyProtection="1">
      <alignment horizontal="right" vertical="center"/>
    </xf>
    <xf numFmtId="3" fontId="9" fillId="3" borderId="30" xfId="2" applyNumberFormat="1" applyFont="1" applyFill="1" applyBorder="1" applyAlignment="1" applyProtection="1">
      <alignment horizontal="right" vertical="center"/>
    </xf>
    <xf numFmtId="3" fontId="9" fillId="5" borderId="24" xfId="2" applyNumberFormat="1" applyFont="1" applyFill="1" applyBorder="1" applyAlignment="1" applyProtection="1">
      <alignment horizontal="center" vertical="center" shrinkToFit="1"/>
    </xf>
    <xf numFmtId="3" fontId="9" fillId="5" borderId="25" xfId="2" applyNumberFormat="1" applyFont="1" applyFill="1" applyBorder="1" applyAlignment="1" applyProtection="1">
      <alignment horizontal="center" vertical="center" shrinkToFit="1"/>
    </xf>
    <xf numFmtId="3" fontId="9" fillId="5" borderId="26" xfId="2" applyNumberFormat="1" applyFont="1" applyFill="1" applyBorder="1" applyAlignment="1" applyProtection="1">
      <alignment horizontal="center" vertical="center" shrinkToFit="1"/>
    </xf>
    <xf numFmtId="3" fontId="9" fillId="5" borderId="27" xfId="2" applyNumberFormat="1" applyFont="1" applyFill="1" applyBorder="1" applyAlignment="1" applyProtection="1">
      <alignment horizontal="center" vertical="center" shrinkToFit="1"/>
    </xf>
    <xf numFmtId="3" fontId="9" fillId="5" borderId="28" xfId="2" applyNumberFormat="1" applyFont="1" applyFill="1" applyBorder="1" applyAlignment="1" applyProtection="1">
      <alignment horizontal="center" vertical="center" shrinkToFit="1"/>
    </xf>
    <xf numFmtId="3" fontId="9" fillId="5" borderId="29" xfId="2" applyNumberFormat="1" applyFont="1" applyFill="1" applyBorder="1" applyAlignment="1" applyProtection="1">
      <alignment horizontal="center" vertical="center" shrinkToFit="1"/>
    </xf>
    <xf numFmtId="49" fontId="16" fillId="2" borderId="10" xfId="1" applyNumberFormat="1" applyFont="1" applyFill="1" applyBorder="1" applyAlignment="1" applyProtection="1">
      <alignment horizontal="left" vertical="center" wrapText="1"/>
    </xf>
    <xf numFmtId="49" fontId="16" fillId="2" borderId="15" xfId="1" applyNumberFormat="1" applyFont="1" applyFill="1" applyBorder="1" applyAlignment="1" applyProtection="1">
      <alignment horizontal="left" vertical="center" wrapText="1"/>
    </xf>
    <xf numFmtId="49" fontId="16" fillId="2" borderId="20" xfId="1" applyNumberFormat="1" applyFont="1" applyFill="1" applyBorder="1" applyAlignment="1" applyProtection="1">
      <alignment horizontal="left" vertical="center" wrapText="1"/>
    </xf>
    <xf numFmtId="49" fontId="16" fillId="2" borderId="21" xfId="1" applyNumberFormat="1" applyFont="1" applyFill="1" applyBorder="1" applyAlignment="1" applyProtection="1">
      <alignment horizontal="left" vertical="center" wrapText="1"/>
    </xf>
    <xf numFmtId="49" fontId="16" fillId="2" borderId="22" xfId="1" applyNumberFormat="1" applyFont="1" applyFill="1" applyBorder="1" applyAlignment="1" applyProtection="1">
      <alignment horizontal="left" vertical="center" wrapText="1"/>
    </xf>
    <xf numFmtId="3" fontId="5" fillId="3" borderId="10" xfId="2" applyNumberFormat="1" applyFont="1" applyFill="1" applyBorder="1" applyAlignment="1" applyProtection="1">
      <alignment horizontal="center" vertical="center"/>
      <protection locked="0"/>
    </xf>
    <xf numFmtId="3" fontId="5" fillId="3" borderId="11" xfId="2" applyNumberFormat="1" applyFont="1" applyFill="1" applyBorder="1" applyAlignment="1" applyProtection="1">
      <alignment horizontal="center" vertical="center"/>
      <protection locked="0"/>
    </xf>
    <xf numFmtId="3" fontId="5" fillId="3" borderId="14" xfId="2" applyNumberFormat="1" applyFont="1" applyFill="1" applyBorder="1" applyAlignment="1" applyProtection="1">
      <alignment horizontal="center" vertical="center"/>
      <protection locked="0"/>
    </xf>
    <xf numFmtId="3" fontId="5" fillId="3" borderId="20" xfId="2" applyNumberFormat="1" applyFont="1" applyFill="1" applyBorder="1" applyAlignment="1" applyProtection="1">
      <alignment horizontal="center" vertical="center"/>
      <protection locked="0"/>
    </xf>
    <xf numFmtId="3" fontId="5" fillId="3" borderId="21" xfId="2" applyNumberFormat="1" applyFont="1" applyFill="1" applyBorder="1" applyAlignment="1" applyProtection="1">
      <alignment horizontal="center" vertical="center"/>
      <protection locked="0"/>
    </xf>
    <xf numFmtId="3" fontId="5" fillId="3" borderId="30" xfId="2" applyNumberFormat="1" applyFont="1" applyFill="1" applyBorder="1" applyAlignment="1" applyProtection="1">
      <alignment horizontal="center" vertical="center"/>
      <protection locked="0"/>
    </xf>
    <xf numFmtId="0" fontId="3" fillId="2" borderId="15"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7" borderId="19" xfId="1" applyFont="1" applyFill="1" applyBorder="1" applyAlignment="1" applyProtection="1">
      <alignment horizontal="center" vertical="center" wrapText="1"/>
    </xf>
    <xf numFmtId="0" fontId="3" fillId="7" borderId="2" xfId="1" applyFont="1" applyFill="1" applyBorder="1" applyAlignment="1" applyProtection="1">
      <alignment horizontal="center" vertical="center" wrapText="1"/>
    </xf>
    <xf numFmtId="0" fontId="3" fillId="7" borderId="20" xfId="1" applyFont="1" applyFill="1" applyBorder="1" applyAlignment="1" applyProtection="1">
      <alignment horizontal="center" vertical="center" wrapText="1"/>
    </xf>
    <xf numFmtId="0" fontId="3" fillId="7" borderId="22" xfId="1" applyFont="1" applyFill="1" applyBorder="1" applyAlignment="1" applyProtection="1">
      <alignment horizontal="center" vertical="center" wrapText="1"/>
    </xf>
    <xf numFmtId="0" fontId="16" fillId="4" borderId="0" xfId="1" applyFont="1" applyFill="1" applyBorder="1" applyAlignment="1" applyProtection="1">
      <alignment horizontal="left" vertical="center"/>
    </xf>
    <xf numFmtId="49" fontId="27" fillId="2" borderId="13" xfId="1" applyNumberFormat="1" applyFont="1" applyFill="1" applyBorder="1" applyAlignment="1" applyProtection="1">
      <alignment horizontal="left" vertical="center" wrapText="1"/>
    </xf>
    <xf numFmtId="49" fontId="27" fillId="2" borderId="11" xfId="1" applyNumberFormat="1" applyFont="1" applyFill="1" applyBorder="1" applyAlignment="1" applyProtection="1">
      <alignment horizontal="left" vertical="center" wrapText="1"/>
    </xf>
    <xf numFmtId="49" fontId="27" fillId="2" borderId="12" xfId="1" applyNumberFormat="1" applyFont="1" applyFill="1" applyBorder="1" applyAlignment="1" applyProtection="1">
      <alignment horizontal="left" vertical="center" wrapText="1"/>
    </xf>
    <xf numFmtId="49" fontId="27" fillId="2" borderId="4" xfId="1" applyNumberFormat="1" applyFont="1" applyFill="1" applyBorder="1" applyAlignment="1" applyProtection="1">
      <alignment horizontal="left" vertical="center" wrapText="1"/>
    </xf>
    <xf numFmtId="49" fontId="27" fillId="2" borderId="0" xfId="1" applyNumberFormat="1" applyFont="1" applyFill="1" applyBorder="1" applyAlignment="1" applyProtection="1">
      <alignment horizontal="left" vertical="center" wrapText="1"/>
    </xf>
    <xf numFmtId="49" fontId="27" fillId="2" borderId="5" xfId="1" applyNumberFormat="1" applyFont="1" applyFill="1" applyBorder="1" applyAlignment="1" applyProtection="1">
      <alignment horizontal="left" vertical="center" wrapText="1"/>
    </xf>
    <xf numFmtId="49" fontId="27" fillId="7" borderId="1" xfId="1" applyNumberFormat="1" applyFont="1" applyFill="1" applyBorder="1" applyAlignment="1" applyProtection="1">
      <alignment horizontal="left" vertical="center" wrapText="1"/>
    </xf>
    <xf numFmtId="49" fontId="27" fillId="7" borderId="3" xfId="1" applyNumberFormat="1" applyFont="1" applyFill="1" applyBorder="1" applyAlignment="1" applyProtection="1">
      <alignment horizontal="left" vertical="center" wrapText="1"/>
    </xf>
    <xf numFmtId="49" fontId="27" fillId="7" borderId="2" xfId="1" applyNumberFormat="1" applyFont="1" applyFill="1" applyBorder="1" applyAlignment="1" applyProtection="1">
      <alignment horizontal="left" vertical="center" wrapText="1"/>
    </xf>
    <xf numFmtId="49" fontId="27" fillId="7" borderId="23" xfId="1" applyNumberFormat="1" applyFont="1" applyFill="1" applyBorder="1" applyAlignment="1" applyProtection="1">
      <alignment horizontal="left" vertical="center" wrapText="1"/>
    </xf>
    <xf numFmtId="49" fontId="27" fillId="7" borderId="21" xfId="1" applyNumberFormat="1" applyFont="1" applyFill="1" applyBorder="1" applyAlignment="1" applyProtection="1">
      <alignment horizontal="left" vertical="center" wrapText="1"/>
    </xf>
    <xf numFmtId="49" fontId="27" fillId="7" borderId="22" xfId="1" applyNumberFormat="1" applyFont="1" applyFill="1" applyBorder="1" applyAlignment="1" applyProtection="1">
      <alignment horizontal="left" vertical="center" wrapText="1"/>
    </xf>
    <xf numFmtId="49" fontId="5" fillId="2" borderId="6" xfId="2" applyNumberFormat="1" applyFont="1" applyFill="1" applyBorder="1" applyAlignment="1" applyProtection="1">
      <alignment horizontal="center" vertical="center"/>
    </xf>
    <xf numFmtId="49" fontId="5" fillId="2" borderId="7" xfId="2" applyNumberFormat="1" applyFont="1" applyFill="1" applyBorder="1" applyAlignment="1" applyProtection="1">
      <alignment horizontal="center" vertical="center"/>
    </xf>
    <xf numFmtId="49" fontId="5" fillId="2" borderId="8" xfId="2" applyNumberFormat="1" applyFont="1" applyFill="1" applyBorder="1" applyAlignment="1" applyProtection="1">
      <alignment horizontal="center" vertical="center"/>
    </xf>
    <xf numFmtId="49" fontId="16" fillId="7" borderId="1" xfId="1" applyNumberFormat="1" applyFont="1" applyFill="1" applyBorder="1" applyAlignment="1" applyProtection="1">
      <alignment horizontal="left" vertical="center" wrapText="1"/>
    </xf>
    <xf numFmtId="49" fontId="16" fillId="7" borderId="3" xfId="1" applyNumberFormat="1" applyFont="1" applyFill="1" applyBorder="1" applyAlignment="1" applyProtection="1">
      <alignment horizontal="left" vertical="center" wrapText="1"/>
    </xf>
    <xf numFmtId="49" fontId="16" fillId="7" borderId="2" xfId="1" applyNumberFormat="1" applyFont="1" applyFill="1" applyBorder="1" applyAlignment="1" applyProtection="1">
      <alignment horizontal="left" vertical="center" wrapText="1"/>
    </xf>
    <xf numFmtId="49" fontId="16" fillId="7" borderId="23" xfId="1" applyNumberFormat="1" applyFont="1" applyFill="1" applyBorder="1" applyAlignment="1" applyProtection="1">
      <alignment horizontal="left" vertical="center" wrapText="1"/>
    </xf>
    <xf numFmtId="49" fontId="16" fillId="7" borderId="21" xfId="1" applyNumberFormat="1" applyFont="1" applyFill="1" applyBorder="1" applyAlignment="1" applyProtection="1">
      <alignment horizontal="left" vertical="center" wrapText="1"/>
    </xf>
    <xf numFmtId="49" fontId="16" fillId="7" borderId="22" xfId="1" applyNumberFormat="1" applyFont="1" applyFill="1" applyBorder="1" applyAlignment="1" applyProtection="1">
      <alignment horizontal="left" vertical="center" wrapText="1"/>
    </xf>
    <xf numFmtId="0" fontId="8" fillId="2" borderId="0" xfId="1" applyFont="1" applyFill="1" applyBorder="1" applyAlignment="1" applyProtection="1">
      <alignment horizontal="left" vertical="center" wrapText="1"/>
    </xf>
    <xf numFmtId="0" fontId="8" fillId="7" borderId="0" xfId="1" applyFont="1" applyFill="1" applyBorder="1" applyAlignment="1" applyProtection="1">
      <alignment horizontal="left" vertical="center" wrapText="1"/>
    </xf>
    <xf numFmtId="0" fontId="8" fillId="5"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49" fontId="28" fillId="2" borderId="13" xfId="1" applyNumberFormat="1" applyFont="1" applyFill="1" applyBorder="1" applyAlignment="1" applyProtection="1">
      <alignment vertical="center" wrapText="1"/>
    </xf>
    <xf numFmtId="49" fontId="28" fillId="2" borderId="11" xfId="1" applyNumberFormat="1" applyFont="1" applyFill="1" applyBorder="1" applyAlignment="1" applyProtection="1">
      <alignment vertical="center" wrapText="1"/>
    </xf>
    <xf numFmtId="49" fontId="28" fillId="2" borderId="12" xfId="1" applyNumberFormat="1" applyFont="1" applyFill="1" applyBorder="1" applyAlignment="1" applyProtection="1">
      <alignment vertical="center" wrapText="1"/>
    </xf>
    <xf numFmtId="49" fontId="5" fillId="2" borderId="12" xfId="2" applyNumberFormat="1" applyFont="1" applyFill="1" applyBorder="1" applyAlignment="1" applyProtection="1">
      <alignment horizontal="center" vertical="center" wrapText="1"/>
    </xf>
    <xf numFmtId="49" fontId="5" fillId="2" borderId="5" xfId="2" applyNumberFormat="1" applyFont="1" applyFill="1" applyBorder="1" applyAlignment="1" applyProtection="1">
      <alignment horizontal="center" vertical="center" wrapText="1"/>
    </xf>
    <xf numFmtId="49" fontId="5" fillId="2" borderId="8" xfId="2" applyNumberFormat="1" applyFont="1" applyFill="1" applyBorder="1" applyAlignment="1" applyProtection="1">
      <alignment horizontal="center" vertical="center" wrapText="1"/>
    </xf>
    <xf numFmtId="0" fontId="6" fillId="2" borderId="4" xfId="1" applyFont="1" applyFill="1" applyBorder="1" applyAlignment="1" applyProtection="1">
      <alignment horizontal="center" vertical="center" wrapText="1"/>
    </xf>
    <xf numFmtId="49" fontId="6" fillId="2" borderId="5" xfId="2" applyNumberFormat="1" applyFont="1" applyFill="1" applyBorder="1" applyAlignment="1" applyProtection="1">
      <alignment horizontal="center" vertical="center"/>
    </xf>
    <xf numFmtId="0" fontId="5" fillId="2" borderId="4" xfId="1" applyFont="1" applyFill="1" applyBorder="1" applyAlignment="1" applyProtection="1">
      <alignment horizontal="center" vertical="center" wrapText="1"/>
    </xf>
    <xf numFmtId="49" fontId="5" fillId="2" borderId="1" xfId="2" applyNumberFormat="1" applyFont="1" applyFill="1" applyBorder="1" applyAlignment="1" applyProtection="1">
      <alignment horizontal="center" vertical="center"/>
    </xf>
    <xf numFmtId="49" fontId="5" fillId="2" borderId="3" xfId="2" applyNumberFormat="1" applyFont="1" applyFill="1" applyBorder="1" applyAlignment="1" applyProtection="1">
      <alignment horizontal="center" vertical="center"/>
    </xf>
    <xf numFmtId="49" fontId="5" fillId="2" borderId="2" xfId="2" applyNumberFormat="1" applyFont="1" applyFill="1" applyBorder="1" applyAlignment="1" applyProtection="1">
      <alignment horizontal="center" vertical="center"/>
    </xf>
    <xf numFmtId="49" fontId="28" fillId="2" borderId="4" xfId="1" applyNumberFormat="1" applyFont="1" applyFill="1" applyBorder="1" applyAlignment="1" applyProtection="1">
      <alignment horizontal="left" vertical="center" wrapText="1"/>
    </xf>
    <xf numFmtId="49" fontId="28" fillId="2" borderId="0" xfId="1" applyNumberFormat="1" applyFont="1" applyFill="1" applyBorder="1" applyAlignment="1" applyProtection="1">
      <alignment horizontal="left" vertical="center" wrapText="1"/>
    </xf>
    <xf numFmtId="49" fontId="28" fillId="2" borderId="5" xfId="1" applyNumberFormat="1" applyFont="1" applyFill="1" applyBorder="1" applyAlignment="1" applyProtection="1">
      <alignment horizontal="left" vertical="center" wrapText="1"/>
    </xf>
    <xf numFmtId="49" fontId="8" fillId="7" borderId="1" xfId="1" applyNumberFormat="1" applyFont="1" applyFill="1" applyBorder="1" applyAlignment="1" applyProtection="1">
      <alignment horizontal="left" vertical="center" wrapText="1"/>
    </xf>
    <xf numFmtId="49" fontId="8" fillId="7" borderId="3" xfId="1" applyNumberFormat="1" applyFont="1" applyFill="1" applyBorder="1" applyAlignment="1" applyProtection="1">
      <alignment horizontal="left" vertical="center" wrapText="1"/>
    </xf>
    <xf numFmtId="49" fontId="8" fillId="7" borderId="2" xfId="1" applyNumberFormat="1" applyFont="1" applyFill="1" applyBorder="1" applyAlignment="1" applyProtection="1">
      <alignment horizontal="left" vertical="center" wrapText="1"/>
    </xf>
    <xf numFmtId="0" fontId="5" fillId="2" borderId="10"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5" fillId="7" borderId="19" xfId="1" applyFont="1" applyFill="1" applyBorder="1" applyAlignment="1" applyProtection="1">
      <alignment horizontal="center" vertical="center" wrapText="1"/>
    </xf>
    <xf numFmtId="0" fontId="5" fillId="7" borderId="2" xfId="1" applyFont="1" applyFill="1" applyBorder="1" applyAlignment="1" applyProtection="1">
      <alignment horizontal="center" vertical="center" wrapText="1"/>
    </xf>
    <xf numFmtId="0" fontId="5" fillId="7" borderId="20" xfId="1" applyFont="1" applyFill="1" applyBorder="1" applyAlignment="1" applyProtection="1">
      <alignment horizontal="center" vertical="center" wrapText="1"/>
    </xf>
    <xf numFmtId="0" fontId="5" fillId="7" borderId="2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14" fontId="35" fillId="4" borderId="0" xfId="8" applyNumberFormat="1" applyFont="1" applyFill="1" applyAlignment="1" applyProtection="1">
      <alignment horizontal="center" vertical="center" wrapText="1"/>
    </xf>
    <xf numFmtId="0" fontId="10" fillId="4" borderId="0" xfId="1" applyFont="1" applyFill="1" applyAlignment="1" applyProtection="1">
      <alignment horizontal="center"/>
    </xf>
    <xf numFmtId="49" fontId="6" fillId="2" borderId="13" xfId="2" applyNumberFormat="1" applyFont="1" applyFill="1" applyBorder="1" applyAlignment="1" applyProtection="1">
      <alignment horizontal="center"/>
    </xf>
    <xf numFmtId="49" fontId="6" fillId="2" borderId="11" xfId="2" applyNumberFormat="1" applyFont="1" applyFill="1" applyBorder="1" applyAlignment="1" applyProtection="1">
      <alignment horizontal="center"/>
    </xf>
    <xf numFmtId="49" fontId="6" fillId="2" borderId="12" xfId="2" applyNumberFormat="1" applyFont="1" applyFill="1" applyBorder="1" applyAlignment="1" applyProtection="1">
      <alignment horizontal="center"/>
    </xf>
    <xf numFmtId="49" fontId="6" fillId="2" borderId="4" xfId="2" applyNumberFormat="1" applyFont="1" applyFill="1" applyBorder="1" applyAlignment="1" applyProtection="1">
      <alignment horizontal="center"/>
    </xf>
    <xf numFmtId="49" fontId="6" fillId="2" borderId="0" xfId="2" applyNumberFormat="1" applyFont="1" applyFill="1" applyBorder="1" applyAlignment="1" applyProtection="1">
      <alignment horizontal="center"/>
    </xf>
    <xf numFmtId="49" fontId="6" fillId="2" borderId="5" xfId="2" applyNumberFormat="1" applyFont="1" applyFill="1" applyBorder="1" applyAlignment="1" applyProtection="1">
      <alignment horizontal="center"/>
    </xf>
    <xf numFmtId="3" fontId="5" fillId="2" borderId="1" xfId="2" applyNumberFormat="1" applyFont="1" applyFill="1" applyBorder="1" applyAlignment="1" applyProtection="1">
      <alignment horizontal="center" vertical="center"/>
    </xf>
    <xf numFmtId="3" fontId="5" fillId="2" borderId="3" xfId="2" applyNumberFormat="1" applyFont="1" applyFill="1" applyBorder="1" applyAlignment="1" applyProtection="1">
      <alignment horizontal="center" vertical="center"/>
    </xf>
    <xf numFmtId="3" fontId="5" fillId="2" borderId="17" xfId="2" applyNumberFormat="1" applyFont="1" applyFill="1" applyBorder="1" applyAlignment="1" applyProtection="1">
      <alignment horizontal="center" vertical="center"/>
    </xf>
    <xf numFmtId="49" fontId="5" fillId="2" borderId="10" xfId="1" applyNumberFormat="1" applyFont="1" applyFill="1" applyBorder="1" applyAlignment="1" applyProtection="1">
      <alignment horizontal="center" vertical="center" wrapText="1"/>
    </xf>
    <xf numFmtId="49" fontId="5" fillId="2" borderId="11" xfId="1" applyNumberFormat="1" applyFont="1" applyFill="1" applyBorder="1" applyAlignment="1" applyProtection="1">
      <alignment horizontal="center" vertical="center" wrapText="1"/>
    </xf>
    <xf numFmtId="49" fontId="5" fillId="2" borderId="14" xfId="1" applyNumberFormat="1" applyFont="1" applyFill="1" applyBorder="1" applyAlignment="1" applyProtection="1">
      <alignment horizontal="center" vertical="center" wrapText="1"/>
    </xf>
    <xf numFmtId="49" fontId="34" fillId="4" borderId="15" xfId="2" applyNumberFormat="1" applyFont="1" applyFill="1" applyBorder="1" applyAlignment="1" applyProtection="1">
      <alignment horizontal="center" vertical="center" wrapText="1"/>
    </xf>
    <xf numFmtId="49" fontId="5" fillId="2" borderId="12" xfId="1" applyNumberFormat="1" applyFont="1" applyFill="1" applyBorder="1" applyAlignment="1" applyProtection="1">
      <alignment horizontal="center" vertical="center" wrapText="1"/>
    </xf>
    <xf numFmtId="49" fontId="5" fillId="2" borderId="15" xfId="1" applyNumberFormat="1" applyFont="1" applyFill="1" applyBorder="1" applyAlignment="1" applyProtection="1">
      <alignment horizontal="center" vertical="center" wrapText="1"/>
    </xf>
    <xf numFmtId="0" fontId="7" fillId="4" borderId="0" xfId="1" applyFont="1" applyFill="1" applyBorder="1" applyAlignment="1" applyProtection="1">
      <alignment horizontal="left" vertical="center" wrapText="1"/>
    </xf>
    <xf numFmtId="0" fontId="7" fillId="4" borderId="18" xfId="1" applyFont="1" applyFill="1" applyBorder="1" applyAlignment="1" applyProtection="1">
      <alignment horizontal="left" vertical="center" wrapText="1"/>
    </xf>
    <xf numFmtId="0" fontId="3" fillId="4" borderId="0" xfId="1" applyFont="1" applyFill="1" applyBorder="1" applyAlignment="1" applyProtection="1">
      <alignment horizontal="left" vertical="center" wrapText="1"/>
    </xf>
    <xf numFmtId="0" fontId="3" fillId="4" borderId="18" xfId="1" applyFont="1" applyFill="1" applyBorder="1" applyAlignment="1" applyProtection="1">
      <alignment horizontal="left" vertical="center" wrapText="1"/>
    </xf>
    <xf numFmtId="0" fontId="3" fillId="4" borderId="0" xfId="1" applyFont="1" applyFill="1" applyBorder="1" applyAlignment="1" applyProtection="1">
      <alignment horizontal="center" vertical="center" wrapText="1"/>
    </xf>
    <xf numFmtId="0" fontId="3" fillId="4" borderId="18" xfId="1" applyFont="1" applyFill="1" applyBorder="1" applyAlignment="1" applyProtection="1">
      <alignment horizontal="center" vertical="center" wrapText="1"/>
    </xf>
    <xf numFmtId="49" fontId="15" fillId="2" borderId="1" xfId="2" applyNumberFormat="1" applyFont="1" applyFill="1" applyBorder="1" applyAlignment="1" applyProtection="1">
      <alignment horizontal="center" vertical="center"/>
    </xf>
    <xf numFmtId="49" fontId="15" fillId="2" borderId="3" xfId="2" applyNumberFormat="1" applyFont="1" applyFill="1" applyBorder="1" applyAlignment="1" applyProtection="1">
      <alignment horizontal="center" vertical="center"/>
    </xf>
    <xf numFmtId="49" fontId="15" fillId="2" borderId="2" xfId="2" applyNumberFormat="1" applyFont="1" applyFill="1" applyBorder="1" applyAlignment="1" applyProtection="1">
      <alignment horizontal="center" vertical="center"/>
    </xf>
    <xf numFmtId="49" fontId="15" fillId="2" borderId="4" xfId="2" applyNumberFormat="1" applyFont="1" applyFill="1" applyBorder="1" applyAlignment="1" applyProtection="1">
      <alignment horizontal="center" vertical="center"/>
    </xf>
    <xf numFmtId="49" fontId="15" fillId="2" borderId="0" xfId="2" applyNumberFormat="1" applyFont="1" applyFill="1" applyBorder="1" applyAlignment="1" applyProtection="1">
      <alignment horizontal="center" vertical="center"/>
    </xf>
    <xf numFmtId="49" fontId="15" fillId="2" borderId="5" xfId="2" applyNumberFormat="1" applyFont="1" applyFill="1" applyBorder="1" applyAlignment="1" applyProtection="1">
      <alignment horizontal="center" vertical="center"/>
    </xf>
    <xf numFmtId="49" fontId="15" fillId="2" borderId="23" xfId="2" applyNumberFormat="1" applyFont="1" applyFill="1" applyBorder="1" applyAlignment="1" applyProtection="1">
      <alignment horizontal="center" vertical="center"/>
    </xf>
    <xf numFmtId="49" fontId="15" fillId="2" borderId="21" xfId="2" applyNumberFormat="1" applyFont="1" applyFill="1" applyBorder="1" applyAlignment="1" applyProtection="1">
      <alignment horizontal="center" vertical="center"/>
    </xf>
    <xf numFmtId="49" fontId="15" fillId="2" borderId="22" xfId="2" applyNumberFormat="1" applyFont="1" applyFill="1" applyBorder="1" applyAlignment="1" applyProtection="1">
      <alignment horizontal="center" vertical="center"/>
    </xf>
    <xf numFmtId="4" fontId="5" fillId="3" borderId="10" xfId="2" applyNumberFormat="1" applyFont="1" applyFill="1" applyBorder="1" applyAlignment="1" applyProtection="1">
      <alignment horizontal="center" vertical="center"/>
      <protection locked="0"/>
    </xf>
    <xf numFmtId="4" fontId="5" fillId="3" borderId="11" xfId="2" applyNumberFormat="1" applyFont="1" applyFill="1" applyBorder="1" applyAlignment="1" applyProtection="1">
      <alignment horizontal="center" vertical="center"/>
      <protection locked="0"/>
    </xf>
    <xf numFmtId="4" fontId="5" fillId="3" borderId="14" xfId="2" applyNumberFormat="1" applyFont="1" applyFill="1" applyBorder="1" applyAlignment="1" applyProtection="1">
      <alignment horizontal="center" vertical="center"/>
      <protection locked="0"/>
    </xf>
    <xf numFmtId="4" fontId="5" fillId="3" borderId="20" xfId="2" applyNumberFormat="1" applyFont="1" applyFill="1" applyBorder="1" applyAlignment="1" applyProtection="1">
      <alignment horizontal="center" vertical="center"/>
      <protection locked="0"/>
    </xf>
    <xf numFmtId="4" fontId="5" fillId="3" borderId="21" xfId="2" applyNumberFormat="1" applyFont="1" applyFill="1" applyBorder="1" applyAlignment="1" applyProtection="1">
      <alignment horizontal="center" vertical="center"/>
      <protection locked="0"/>
    </xf>
    <xf numFmtId="4" fontId="5" fillId="3" borderId="30" xfId="2" applyNumberFormat="1" applyFont="1" applyFill="1" applyBorder="1" applyAlignment="1" applyProtection="1">
      <alignment horizontal="center" vertical="center"/>
      <protection locked="0"/>
    </xf>
    <xf numFmtId="3" fontId="5" fillId="2" borderId="18" xfId="2" applyNumberFormat="1" applyFont="1" applyFill="1" applyBorder="1" applyAlignment="1" applyProtection="1">
      <alignment horizontal="center" vertical="center"/>
    </xf>
    <xf numFmtId="49" fontId="11" fillId="2" borderId="20" xfId="1" applyNumberFormat="1" applyFont="1" applyFill="1" applyBorder="1" applyAlignment="1" applyProtection="1">
      <alignment horizontal="center" vertical="center" wrapText="1"/>
    </xf>
    <xf numFmtId="49" fontId="11" fillId="2" borderId="21" xfId="1" applyNumberFormat="1" applyFont="1" applyFill="1" applyBorder="1" applyAlignment="1" applyProtection="1">
      <alignment horizontal="center" vertical="center" wrapText="1"/>
    </xf>
    <xf numFmtId="49" fontId="11" fillId="2" borderId="22" xfId="1" applyNumberFormat="1" applyFont="1" applyFill="1" applyBorder="1" applyAlignment="1" applyProtection="1">
      <alignment horizontal="center" vertical="center" wrapText="1"/>
    </xf>
    <xf numFmtId="49" fontId="11" fillId="2" borderId="15" xfId="1" applyNumberFormat="1" applyFont="1" applyFill="1" applyBorder="1" applyAlignment="1" applyProtection="1">
      <alignment horizontal="center" vertical="center" wrapText="1"/>
    </xf>
    <xf numFmtId="49" fontId="11" fillId="2" borderId="0" xfId="1" applyNumberFormat="1" applyFont="1" applyFill="1" applyBorder="1" applyAlignment="1" applyProtection="1">
      <alignment horizontal="center" vertical="center" wrapText="1"/>
    </xf>
    <xf numFmtId="49" fontId="11" fillId="2" borderId="5" xfId="1" applyNumberFormat="1" applyFont="1" applyFill="1" applyBorder="1" applyAlignment="1" applyProtection="1">
      <alignment horizontal="center" vertical="center" wrapText="1"/>
    </xf>
    <xf numFmtId="3" fontId="5" fillId="2" borderId="0" xfId="2" applyNumberFormat="1" applyFont="1" applyFill="1" applyBorder="1" applyAlignment="1" applyProtection="1">
      <alignment horizontal="center" vertical="center"/>
    </xf>
    <xf numFmtId="0" fontId="3" fillId="3" borderId="31" xfId="1" applyFont="1" applyFill="1" applyBorder="1" applyAlignment="1" applyProtection="1">
      <alignment horizontal="center" vertical="center" wrapText="1"/>
      <protection locked="0"/>
    </xf>
    <xf numFmtId="0" fontId="3" fillId="3" borderId="32" xfId="1" applyFont="1" applyFill="1" applyBorder="1" applyAlignment="1" applyProtection="1">
      <alignment horizontal="center" vertical="center" wrapText="1"/>
      <protection locked="0"/>
    </xf>
    <xf numFmtId="0" fontId="3" fillId="3" borderId="33" xfId="1" applyFont="1" applyFill="1" applyBorder="1" applyAlignment="1" applyProtection="1">
      <alignment horizontal="center" vertical="center" wrapText="1"/>
      <protection locked="0"/>
    </xf>
    <xf numFmtId="3" fontId="5" fillId="2" borderId="35" xfId="2" applyNumberFormat="1" applyFont="1" applyFill="1" applyBorder="1" applyAlignment="1" applyProtection="1">
      <alignment horizontal="center" vertical="center"/>
    </xf>
    <xf numFmtId="3" fontId="5" fillId="2" borderId="38" xfId="2" applyNumberFormat="1" applyFont="1" applyFill="1" applyBorder="1" applyAlignment="1" applyProtection="1">
      <alignment horizontal="center" vertical="center"/>
    </xf>
    <xf numFmtId="3" fontId="5" fillId="2" borderId="36" xfId="2" applyNumberFormat="1" applyFont="1" applyFill="1" applyBorder="1" applyAlignment="1" applyProtection="1">
      <alignment horizontal="center" vertical="center"/>
    </xf>
    <xf numFmtId="3" fontId="5" fillId="2" borderId="39" xfId="2" applyNumberFormat="1" applyFont="1" applyFill="1" applyBorder="1" applyAlignment="1" applyProtection="1">
      <alignment horizontal="center" vertical="center"/>
    </xf>
    <xf numFmtId="49" fontId="7" fillId="2" borderId="19" xfId="1" applyNumberFormat="1" applyFont="1" applyFill="1" applyBorder="1" applyAlignment="1" applyProtection="1">
      <alignment vertical="center" wrapText="1"/>
    </xf>
    <xf numFmtId="49" fontId="7" fillId="2" borderId="3" xfId="1" applyNumberFormat="1" applyFont="1" applyFill="1" applyBorder="1" applyAlignment="1" applyProtection="1">
      <alignment vertical="center" wrapText="1"/>
    </xf>
    <xf numFmtId="49" fontId="7" fillId="2" borderId="2" xfId="1" applyNumberFormat="1" applyFont="1" applyFill="1" applyBorder="1" applyAlignment="1" applyProtection="1">
      <alignment vertical="center" wrapText="1"/>
    </xf>
    <xf numFmtId="49" fontId="5" fillId="2" borderId="1" xfId="2" applyNumberFormat="1" applyFont="1" applyFill="1" applyBorder="1" applyAlignment="1" applyProtection="1">
      <alignment horizontal="center" vertical="center" wrapText="1"/>
    </xf>
    <xf numFmtId="49" fontId="5" fillId="2" borderId="3" xfId="2" applyNumberFormat="1" applyFont="1" applyFill="1" applyBorder="1" applyAlignment="1" applyProtection="1">
      <alignment horizontal="center" vertical="center" wrapText="1"/>
    </xf>
    <xf numFmtId="49" fontId="5" fillId="2" borderId="17" xfId="2" applyNumberFormat="1" applyFont="1" applyFill="1" applyBorder="1" applyAlignment="1" applyProtection="1">
      <alignment horizontal="center" vertical="center" wrapText="1"/>
    </xf>
    <xf numFmtId="3" fontId="14" fillId="5" borderId="0" xfId="2" applyNumberFormat="1" applyFont="1" applyFill="1" applyBorder="1" applyAlignment="1" applyProtection="1">
      <alignment horizontal="right" vertical="center"/>
    </xf>
    <xf numFmtId="49" fontId="16" fillId="2" borderId="12" xfId="1" applyNumberFormat="1" applyFont="1" applyFill="1" applyBorder="1" applyAlignment="1" applyProtection="1">
      <alignment horizontal="center" vertical="center" wrapText="1"/>
    </xf>
    <xf numFmtId="49" fontId="16" fillId="2" borderId="35" xfId="1" applyNumberFormat="1" applyFont="1" applyFill="1" applyBorder="1" applyAlignment="1" applyProtection="1">
      <alignment horizontal="center" vertical="center" wrapText="1"/>
    </xf>
    <xf numFmtId="49" fontId="16" fillId="2" borderId="22" xfId="1" applyNumberFormat="1" applyFont="1" applyFill="1" applyBorder="1" applyAlignment="1" applyProtection="1">
      <alignment horizontal="center" vertical="center" wrapText="1"/>
    </xf>
    <xf numFmtId="49" fontId="16" fillId="2" borderId="36" xfId="1" applyNumberFormat="1" applyFont="1" applyFill="1" applyBorder="1" applyAlignment="1" applyProtection="1">
      <alignment horizontal="center" vertical="center" wrapText="1"/>
    </xf>
    <xf numFmtId="0" fontId="36" fillId="4" borderId="15" xfId="0" applyFont="1" applyFill="1" applyBorder="1" applyAlignment="1" applyProtection="1">
      <alignment horizontal="left" vertical="center"/>
    </xf>
    <xf numFmtId="0" fontId="36" fillId="4" borderId="0" xfId="0" applyFont="1" applyFill="1" applyBorder="1" applyAlignment="1" applyProtection="1">
      <alignment horizontal="left" vertical="center"/>
    </xf>
    <xf numFmtId="0" fontId="7" fillId="4" borderId="0" xfId="1" applyFont="1" applyFill="1" applyAlignment="1" applyProtection="1">
      <alignment horizontal="center" vertical="center"/>
    </xf>
    <xf numFmtId="0" fontId="18" fillId="4" borderId="0" xfId="0" applyFont="1" applyFill="1" applyAlignment="1" applyProtection="1">
      <alignment horizontal="center" vertical="center"/>
    </xf>
  </cellXfs>
  <cellStyles count="10">
    <cellStyle name="čiarky 2" xfId="3"/>
    <cellStyle name="Normal_MOO A,B,A,AB,A,AB (2)" xfId="4"/>
    <cellStyle name="Normálna" xfId="0" builtinId="0"/>
    <cellStyle name="Normálna 2" xfId="8"/>
    <cellStyle name="normálne 2" xfId="5"/>
    <cellStyle name="Normálne 3" xfId="9"/>
    <cellStyle name="normálne_DPH od 1.1.2004" xfId="2"/>
    <cellStyle name="normálne_Uctovne vykazyeva" xfId="1"/>
    <cellStyle name="normální_Financna analyza" xfId="6"/>
    <cellStyle name="percentá 2" xfId="7"/>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C$10" lockText="1"/>
</file>

<file path=xl/ctrlProps/ctrlProp10.xml><?xml version="1.0" encoding="utf-8"?>
<formControlPr xmlns="http://schemas.microsoft.com/office/spreadsheetml/2009/9/main" objectType="Radio" checked="Checked" firstButton="1" fmlaLink="$CC$2"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CheckBox" checked="Checked" fmlaLink="$CC$1" lockText="1"/>
</file>

<file path=xl/ctrlProps/ctrlProp13.xml><?xml version="1.0" encoding="utf-8"?>
<formControlPr xmlns="http://schemas.microsoft.com/office/spreadsheetml/2009/9/main" objectType="Radio" checked="Checked" firstButton="1" fmlaLink="$CC$2"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CheckBox" checked="Checked" fmlaLink="$CC$1" lockText="1"/>
</file>

<file path=xl/ctrlProps/ctrlProp2.xml><?xml version="1.0" encoding="utf-8"?>
<formControlPr xmlns="http://schemas.microsoft.com/office/spreadsheetml/2009/9/main" objectType="Radio" firstButton="1" fmlaLink="$CB$10"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checked="Checked" firstButton="1" fmlaLink="$CB$17"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CC$17" lockText="1"/>
</file>

<file path=xl/ctrlProps/ctrlProp7.xml><?xml version="1.0" encoding="utf-8"?>
<formControlPr xmlns="http://schemas.microsoft.com/office/spreadsheetml/2009/9/main" objectType="Radio" firstButton="1" fmlaLink="$CC$2" lockText="1"/>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CheckBox" checked="Checked" fmlaLink="$CC$1" lockText="1"/>
</file>

<file path=xl/drawings/_rels/drawing1.xml.rels><?xml version="1.0" encoding="UTF-8" standalone="yes"?>
<Relationships xmlns="http://schemas.openxmlformats.org/package/2006/relationships"><Relationship Id="rId3" Type="http://schemas.openxmlformats.org/officeDocument/2006/relationships/hyperlink" Target="#NBII!A1"/><Relationship Id="rId7" Type="http://schemas.openxmlformats.org/officeDocument/2006/relationships/image" Target="../media/image1.png"/><Relationship Id="rId2" Type="http://schemas.openxmlformats.org/officeDocument/2006/relationships/hyperlink" Target="#NBI!A1"/><Relationship Id="rId1" Type="http://schemas.openxmlformats.org/officeDocument/2006/relationships/hyperlink" Target="#NAI!A1"/><Relationship Id="rId6" Type="http://schemas.openxmlformats.org/officeDocument/2006/relationships/hyperlink" Target="http://www.mhsr.sk/" TargetMode="External"/><Relationship Id="rId5" Type="http://schemas.openxmlformats.org/officeDocument/2006/relationships/hyperlink" Target="#NBIII!A1"/><Relationship Id="rId4" Type="http://schemas.openxmlformats.org/officeDocument/2006/relationships/hyperlink" Target="#NPV!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mhsr.sk/" TargetMode="External"/><Relationship Id="rId1" Type="http://schemas.openxmlformats.org/officeDocument/2006/relationships/hyperlink" Target="#&#218;vod!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mhsr.sk/" TargetMode="External"/><Relationship Id="rId1" Type="http://schemas.openxmlformats.org/officeDocument/2006/relationships/hyperlink" Target="#&#218;vod!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mhsr.sk/" TargetMode="External"/><Relationship Id="rId1" Type="http://schemas.openxmlformats.org/officeDocument/2006/relationships/hyperlink" Target="#&#218;vod!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mhsr.sk/" TargetMode="External"/><Relationship Id="rId1" Type="http://schemas.openxmlformats.org/officeDocument/2006/relationships/hyperlink" Target="#&#218;vod!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mhsr.sk/" TargetMode="External"/><Relationship Id="rId1" Type="http://schemas.openxmlformats.org/officeDocument/2006/relationships/hyperlink" Target="#&#218;vod!A1"/></Relationships>
</file>

<file path=xl/drawings/drawing1.xml><?xml version="1.0" encoding="utf-8"?>
<xdr:wsDr xmlns:xdr="http://schemas.openxmlformats.org/drawingml/2006/spreadsheetDrawing" xmlns:a="http://schemas.openxmlformats.org/drawingml/2006/main">
  <xdr:twoCellAnchor>
    <xdr:from>
      <xdr:col>1</xdr:col>
      <xdr:colOff>67234</xdr:colOff>
      <xdr:row>25</xdr:row>
      <xdr:rowOff>78441</xdr:rowOff>
    </xdr:from>
    <xdr:to>
      <xdr:col>3</xdr:col>
      <xdr:colOff>510988</xdr:colOff>
      <xdr:row>26</xdr:row>
      <xdr:rowOff>59951</xdr:rowOff>
    </xdr:to>
    <xdr:sp macro="" textlink="">
      <xdr:nvSpPr>
        <xdr:cNvPr id="21" name="Obdĺžnik 20">
          <a:hlinkClick xmlns:r="http://schemas.openxmlformats.org/officeDocument/2006/relationships" r:id="rId1"/>
        </xdr:cNvPr>
        <xdr:cNvSpPr/>
      </xdr:nvSpPr>
      <xdr:spPr>
        <a:xfrm>
          <a:off x="672352" y="5726206"/>
          <a:ext cx="1653989" cy="440951"/>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900" b="1">
              <a:solidFill>
                <a:schemeClr val="lt1"/>
              </a:solidFill>
              <a:effectLst/>
              <a:latin typeface="+mn-lt"/>
              <a:ea typeface="+mn-ea"/>
              <a:cs typeface="+mn-cs"/>
            </a:rPr>
            <a:t>s.r.o., a.s., j.s.a., š.p., družstvo</a:t>
          </a:r>
        </a:p>
        <a:p>
          <a:pPr algn="ctr"/>
          <a:r>
            <a:rPr lang="sk-SK" sz="1100" b="1">
              <a:solidFill>
                <a:schemeClr val="lt1"/>
              </a:solidFill>
              <a:effectLst/>
              <a:latin typeface="+mn-lt"/>
              <a:ea typeface="+mn-ea"/>
              <a:cs typeface="+mn-cs"/>
            </a:rPr>
            <a:t>podvojné účtovníctvo</a:t>
          </a:r>
          <a:endParaRPr lang="sk-SK" sz="1050">
            <a:effectLst/>
          </a:endParaRPr>
        </a:p>
      </xdr:txBody>
    </xdr:sp>
    <xdr:clientData/>
  </xdr:twoCellAnchor>
  <xdr:twoCellAnchor>
    <xdr:from>
      <xdr:col>1</xdr:col>
      <xdr:colOff>67234</xdr:colOff>
      <xdr:row>26</xdr:row>
      <xdr:rowOff>78441</xdr:rowOff>
    </xdr:from>
    <xdr:to>
      <xdr:col>3</xdr:col>
      <xdr:colOff>510988</xdr:colOff>
      <xdr:row>27</xdr:row>
      <xdr:rowOff>59951</xdr:rowOff>
    </xdr:to>
    <xdr:sp macro="" textlink="">
      <xdr:nvSpPr>
        <xdr:cNvPr id="22" name="Obdĺžnik 21">
          <a:hlinkClick xmlns:r="http://schemas.openxmlformats.org/officeDocument/2006/relationships" r:id="rId2"/>
        </xdr:cNvPr>
        <xdr:cNvSpPr/>
      </xdr:nvSpPr>
      <xdr:spPr>
        <a:xfrm>
          <a:off x="672352" y="6185647"/>
          <a:ext cx="1653989" cy="440951"/>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100" b="1">
              <a:solidFill>
                <a:schemeClr val="lt1"/>
              </a:solidFill>
              <a:effectLst/>
              <a:latin typeface="+mn-lt"/>
              <a:ea typeface="+mn-ea"/>
              <a:cs typeface="+mn-cs"/>
            </a:rPr>
            <a:t>k.s., v.o.s.</a:t>
          </a:r>
        </a:p>
        <a:p>
          <a:pPr algn="ctr"/>
          <a:r>
            <a:rPr lang="sk-SK" sz="1100" b="1">
              <a:solidFill>
                <a:schemeClr val="lt1"/>
              </a:solidFill>
              <a:effectLst/>
              <a:latin typeface="+mn-lt"/>
              <a:ea typeface="+mn-ea"/>
              <a:cs typeface="+mn-cs"/>
            </a:rPr>
            <a:t>podvojné účtovníctvo</a:t>
          </a:r>
          <a:endParaRPr lang="sk-SK" sz="1050">
            <a:effectLst/>
          </a:endParaRPr>
        </a:p>
      </xdr:txBody>
    </xdr:sp>
    <xdr:clientData/>
  </xdr:twoCellAnchor>
  <xdr:twoCellAnchor>
    <xdr:from>
      <xdr:col>3</xdr:col>
      <xdr:colOff>524446</xdr:colOff>
      <xdr:row>27</xdr:row>
      <xdr:rowOff>78441</xdr:rowOff>
    </xdr:from>
    <xdr:to>
      <xdr:col>6</xdr:col>
      <xdr:colOff>158563</xdr:colOff>
      <xdr:row>28</xdr:row>
      <xdr:rowOff>0</xdr:rowOff>
    </xdr:to>
    <xdr:sp macro="" textlink="">
      <xdr:nvSpPr>
        <xdr:cNvPr id="24" name="Obdĺžnik 23">
          <a:hlinkClick xmlns:r="http://schemas.openxmlformats.org/officeDocument/2006/relationships" r:id="rId3"/>
        </xdr:cNvPr>
        <xdr:cNvSpPr/>
      </xdr:nvSpPr>
      <xdr:spPr>
        <a:xfrm>
          <a:off x="2339799" y="6645088"/>
          <a:ext cx="1651176" cy="440951"/>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100" b="1">
              <a:solidFill>
                <a:schemeClr val="lt1"/>
              </a:solidFill>
              <a:effectLst/>
              <a:latin typeface="+mn-lt"/>
              <a:ea typeface="+mn-ea"/>
              <a:cs typeface="+mn-cs"/>
            </a:rPr>
            <a:t>fyzická osoba-podnikateľ</a:t>
          </a:r>
        </a:p>
        <a:p>
          <a:pPr algn="ctr"/>
          <a:r>
            <a:rPr lang="sk-SK" sz="1100" b="1">
              <a:solidFill>
                <a:schemeClr val="lt1"/>
              </a:solidFill>
              <a:effectLst/>
              <a:latin typeface="+mn-lt"/>
              <a:ea typeface="+mn-ea"/>
              <a:cs typeface="+mn-cs"/>
            </a:rPr>
            <a:t>jednoduché účtovníctvo</a:t>
          </a:r>
          <a:endParaRPr lang="sk-SK" sz="1050">
            <a:effectLst/>
          </a:endParaRPr>
        </a:p>
      </xdr:txBody>
    </xdr:sp>
    <xdr:clientData/>
  </xdr:twoCellAnchor>
  <xdr:twoCellAnchor>
    <xdr:from>
      <xdr:col>1</xdr:col>
      <xdr:colOff>67234</xdr:colOff>
      <xdr:row>27</xdr:row>
      <xdr:rowOff>78441</xdr:rowOff>
    </xdr:from>
    <xdr:to>
      <xdr:col>3</xdr:col>
      <xdr:colOff>510988</xdr:colOff>
      <xdr:row>28</xdr:row>
      <xdr:rowOff>0</xdr:rowOff>
    </xdr:to>
    <xdr:sp macro="" textlink="">
      <xdr:nvSpPr>
        <xdr:cNvPr id="28" name="Obdĺžnik 27">
          <a:hlinkClick xmlns:r="http://schemas.openxmlformats.org/officeDocument/2006/relationships" r:id="rId2"/>
        </xdr:cNvPr>
        <xdr:cNvSpPr/>
      </xdr:nvSpPr>
      <xdr:spPr>
        <a:xfrm>
          <a:off x="672352" y="6645088"/>
          <a:ext cx="1653989" cy="440951"/>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100" b="1">
              <a:solidFill>
                <a:schemeClr val="lt1"/>
              </a:solidFill>
              <a:effectLst/>
              <a:latin typeface="+mn-lt"/>
              <a:ea typeface="+mn-ea"/>
              <a:cs typeface="+mn-cs"/>
            </a:rPr>
            <a:t>fyzická osoba-podnikateľ</a:t>
          </a:r>
        </a:p>
        <a:p>
          <a:pPr algn="ctr"/>
          <a:r>
            <a:rPr lang="sk-SK" sz="1100" b="1">
              <a:solidFill>
                <a:schemeClr val="lt1"/>
              </a:solidFill>
              <a:effectLst/>
              <a:latin typeface="+mn-lt"/>
              <a:ea typeface="+mn-ea"/>
              <a:cs typeface="+mn-cs"/>
            </a:rPr>
            <a:t>podvojné účtovníctvo</a:t>
          </a:r>
          <a:endParaRPr lang="sk-SK" sz="1050">
            <a:effectLst/>
          </a:endParaRPr>
        </a:p>
      </xdr:txBody>
    </xdr:sp>
    <xdr:clientData/>
  </xdr:twoCellAnchor>
  <xdr:twoCellAnchor>
    <xdr:from>
      <xdr:col>6</xdr:col>
      <xdr:colOff>191074</xdr:colOff>
      <xdr:row>27</xdr:row>
      <xdr:rowOff>68916</xdr:rowOff>
    </xdr:from>
    <xdr:to>
      <xdr:col>9</xdr:col>
      <xdr:colOff>25212</xdr:colOff>
      <xdr:row>28</xdr:row>
      <xdr:rowOff>0</xdr:rowOff>
    </xdr:to>
    <xdr:sp macro="" textlink="">
      <xdr:nvSpPr>
        <xdr:cNvPr id="30" name="Obdĺžnik 29">
          <a:hlinkClick xmlns:r="http://schemas.openxmlformats.org/officeDocument/2006/relationships" r:id="rId4"/>
        </xdr:cNvPr>
        <xdr:cNvSpPr/>
      </xdr:nvSpPr>
      <xdr:spPr>
        <a:xfrm>
          <a:off x="4023486" y="6635563"/>
          <a:ext cx="1649491" cy="440951"/>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100" b="1">
              <a:solidFill>
                <a:schemeClr val="lt1"/>
              </a:solidFill>
              <a:effectLst/>
              <a:latin typeface="+mn-lt"/>
              <a:ea typeface="+mn-ea"/>
              <a:cs typeface="+mn-cs"/>
            </a:rPr>
            <a:t>fyzická osoba-podnikateľ</a:t>
          </a:r>
        </a:p>
        <a:p>
          <a:pPr algn="ctr"/>
          <a:r>
            <a:rPr lang="sk-SK" sz="1100" b="1">
              <a:solidFill>
                <a:schemeClr val="lt1"/>
              </a:solidFill>
              <a:effectLst/>
              <a:latin typeface="+mn-lt"/>
              <a:ea typeface="+mn-ea"/>
              <a:cs typeface="+mn-cs"/>
            </a:rPr>
            <a:t>paušálne výdavky</a:t>
          </a:r>
          <a:endParaRPr lang="sk-SK" sz="1050">
            <a:effectLst/>
          </a:endParaRPr>
        </a:p>
      </xdr:txBody>
    </xdr:sp>
    <xdr:clientData/>
  </xdr:twoCellAnchor>
  <xdr:twoCellAnchor>
    <xdr:from>
      <xdr:col>9</xdr:col>
      <xdr:colOff>30270</xdr:colOff>
      <xdr:row>27</xdr:row>
      <xdr:rowOff>72839</xdr:rowOff>
    </xdr:from>
    <xdr:to>
      <xdr:col>11</xdr:col>
      <xdr:colOff>469526</xdr:colOff>
      <xdr:row>28</xdr:row>
      <xdr:rowOff>0</xdr:rowOff>
    </xdr:to>
    <xdr:sp macro="" textlink="">
      <xdr:nvSpPr>
        <xdr:cNvPr id="12" name="Obdĺžnik 11">
          <a:hlinkClick xmlns:r="http://schemas.openxmlformats.org/officeDocument/2006/relationships" r:id="rId5"/>
        </xdr:cNvPr>
        <xdr:cNvSpPr/>
      </xdr:nvSpPr>
      <xdr:spPr>
        <a:xfrm>
          <a:off x="5678035" y="6639486"/>
          <a:ext cx="1649491" cy="440951"/>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100" b="1">
              <a:solidFill>
                <a:schemeClr val="lt1"/>
              </a:solidFill>
              <a:effectLst/>
              <a:latin typeface="+mn-lt"/>
              <a:ea typeface="+mn-ea"/>
              <a:cs typeface="+mn-cs"/>
            </a:rPr>
            <a:t>fyzická osoba-podnikateľ</a:t>
          </a:r>
        </a:p>
        <a:p>
          <a:pPr algn="ctr"/>
          <a:r>
            <a:rPr lang="sk-SK" sz="1100" b="1">
              <a:solidFill>
                <a:schemeClr val="lt1"/>
              </a:solidFill>
              <a:effectLst/>
              <a:latin typeface="+mn-lt"/>
              <a:ea typeface="+mn-ea"/>
              <a:cs typeface="+mn-cs"/>
            </a:rPr>
            <a:t>daňová</a:t>
          </a:r>
          <a:r>
            <a:rPr lang="sk-SK" sz="1100" b="1" baseline="0">
              <a:solidFill>
                <a:schemeClr val="lt1"/>
              </a:solidFill>
              <a:effectLst/>
              <a:latin typeface="+mn-lt"/>
              <a:ea typeface="+mn-ea"/>
              <a:cs typeface="+mn-cs"/>
            </a:rPr>
            <a:t> evidencia</a:t>
          </a:r>
          <a:endParaRPr lang="sk-SK" sz="1050">
            <a:effectLst/>
          </a:endParaRPr>
        </a:p>
      </xdr:txBody>
    </xdr:sp>
    <xdr:clientData/>
  </xdr:twoCellAnchor>
  <xdr:twoCellAnchor editAs="oneCell">
    <xdr:from>
      <xdr:col>9</xdr:col>
      <xdr:colOff>0</xdr:colOff>
      <xdr:row>1</xdr:row>
      <xdr:rowOff>0</xdr:rowOff>
    </xdr:from>
    <xdr:to>
      <xdr:col>12</xdr:col>
      <xdr:colOff>51547</xdr:colOff>
      <xdr:row>4</xdr:row>
      <xdr:rowOff>266700</xdr:rowOff>
    </xdr:to>
    <xdr:pic>
      <xdr:nvPicPr>
        <xdr:cNvPr id="14" name="Obrázok 13" descr="Vizitka_SK">
          <a:hlinkClick xmlns:r="http://schemas.openxmlformats.org/officeDocument/2006/relationships" r:id="rId6"/>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647765" y="190500"/>
          <a:ext cx="1866900" cy="838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104775</xdr:colOff>
      <xdr:row>85</xdr:row>
      <xdr:rowOff>0</xdr:rowOff>
    </xdr:from>
    <xdr:to>
      <xdr:col>76</xdr:col>
      <xdr:colOff>81803</xdr:colOff>
      <xdr:row>87</xdr:row>
      <xdr:rowOff>114300</xdr:rowOff>
    </xdr:to>
    <xdr:sp macro="" textlink="">
      <xdr:nvSpPr>
        <xdr:cNvPr id="211" name="Obdĺžnik 210">
          <a:hlinkClick xmlns:r="http://schemas.openxmlformats.org/officeDocument/2006/relationships" r:id="rId1"/>
        </xdr:cNvPr>
        <xdr:cNvSpPr/>
      </xdr:nvSpPr>
      <xdr:spPr>
        <a:xfrm>
          <a:off x="5514975" y="2124075"/>
          <a:ext cx="1882028" cy="571500"/>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800" b="1"/>
            <a:t>Späť na úvodnú stránku</a:t>
          </a:r>
        </a:p>
      </xdr:txBody>
    </xdr:sp>
    <xdr:clientData/>
  </xdr:twoCellAnchor>
  <mc:AlternateContent xmlns:mc="http://schemas.openxmlformats.org/markup-compatibility/2006">
    <mc:Choice xmlns:a14="http://schemas.microsoft.com/office/drawing/2010/main" Requires="a14">
      <xdr:twoCellAnchor editAs="oneCell">
        <xdr:from>
          <xdr:col>16</xdr:col>
          <xdr:colOff>19050</xdr:colOff>
          <xdr:row>15</xdr:row>
          <xdr:rowOff>28575</xdr:rowOff>
        </xdr:from>
        <xdr:to>
          <xdr:col>21</xdr:col>
          <xdr:colOff>114300</xdr:colOff>
          <xdr:row>16</xdr:row>
          <xdr:rowOff>19050</xdr:rowOff>
        </xdr:to>
        <xdr:sp macro="" textlink="">
          <xdr:nvSpPr>
            <xdr:cNvPr id="2050" name="Option Button 2" descr="MSP"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MSP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xdr:row>
          <xdr:rowOff>0</xdr:rowOff>
        </xdr:from>
        <xdr:to>
          <xdr:col>31</xdr:col>
          <xdr:colOff>0</xdr:colOff>
          <xdr:row>16</xdr:row>
          <xdr:rowOff>47625</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Veľký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xdr:row>
          <xdr:rowOff>9525</xdr:rowOff>
        </xdr:from>
        <xdr:to>
          <xdr:col>24</xdr:col>
          <xdr:colOff>19050</xdr:colOff>
          <xdr:row>20</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do 3 rokov?</a:t>
              </a:r>
            </a:p>
          </xdr:txBody>
        </xdr:sp>
        <xdr:clientData/>
      </xdr:twoCellAnchor>
    </mc:Choice>
    <mc:Fallback/>
  </mc:AlternateContent>
  <xdr:twoCellAnchor editAs="oneCell">
    <xdr:from>
      <xdr:col>57</xdr:col>
      <xdr:colOff>0</xdr:colOff>
      <xdr:row>0</xdr:row>
      <xdr:rowOff>56030</xdr:rowOff>
    </xdr:from>
    <xdr:to>
      <xdr:col>76</xdr:col>
      <xdr:colOff>118783</xdr:colOff>
      <xdr:row>4</xdr:row>
      <xdr:rowOff>266701</xdr:rowOff>
    </xdr:to>
    <xdr:pic>
      <xdr:nvPicPr>
        <xdr:cNvPr id="7" name="Obrázok 6" descr="Vizitka_SK">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27912" y="56030"/>
          <a:ext cx="1866900" cy="8382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16</xdr:row>
          <xdr:rowOff>28575</xdr:rowOff>
        </xdr:from>
        <xdr:to>
          <xdr:col>21</xdr:col>
          <xdr:colOff>114300</xdr:colOff>
          <xdr:row>17</xdr:row>
          <xdr:rowOff>19050</xdr:rowOff>
        </xdr:to>
        <xdr:sp macro="" textlink="">
          <xdr:nvSpPr>
            <xdr:cNvPr id="5121" name="Option Button 1" descr="MSP"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MSP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16</xdr:row>
          <xdr:rowOff>9525</xdr:rowOff>
        </xdr:from>
        <xdr:to>
          <xdr:col>33</xdr:col>
          <xdr:colOff>0</xdr:colOff>
          <xdr:row>17</xdr:row>
          <xdr:rowOff>57150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Veľký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19</xdr:row>
          <xdr:rowOff>9525</xdr:rowOff>
        </xdr:from>
        <xdr:to>
          <xdr:col>24</xdr:col>
          <xdr:colOff>19050</xdr:colOff>
          <xdr:row>21</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do 3 rokov?</a:t>
              </a:r>
            </a:p>
          </xdr:txBody>
        </xdr:sp>
        <xdr:clientData/>
      </xdr:twoCellAnchor>
    </mc:Choice>
    <mc:Fallback/>
  </mc:AlternateContent>
  <xdr:twoCellAnchor>
    <xdr:from>
      <xdr:col>56</xdr:col>
      <xdr:colOff>1</xdr:colOff>
      <xdr:row>86</xdr:row>
      <xdr:rowOff>33129</xdr:rowOff>
    </xdr:from>
    <xdr:to>
      <xdr:col>75</xdr:col>
      <xdr:colOff>18442</xdr:colOff>
      <xdr:row>90</xdr:row>
      <xdr:rowOff>32262</xdr:rowOff>
    </xdr:to>
    <xdr:sp macro="" textlink="">
      <xdr:nvSpPr>
        <xdr:cNvPr id="12" name="Obdĺžnik 11">
          <a:hlinkClick xmlns:r="http://schemas.openxmlformats.org/officeDocument/2006/relationships" r:id="rId1"/>
        </xdr:cNvPr>
        <xdr:cNvSpPr/>
      </xdr:nvSpPr>
      <xdr:spPr>
        <a:xfrm>
          <a:off x="5797827" y="14784455"/>
          <a:ext cx="1882028" cy="504372"/>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800" b="1"/>
            <a:t>Späť na úvodnú stránku</a:t>
          </a:r>
        </a:p>
      </xdr:txBody>
    </xdr:sp>
    <xdr:clientData/>
  </xdr:twoCellAnchor>
  <xdr:twoCellAnchor editAs="oneCell">
    <xdr:from>
      <xdr:col>57</xdr:col>
      <xdr:colOff>0</xdr:colOff>
      <xdr:row>0</xdr:row>
      <xdr:rowOff>67235</xdr:rowOff>
    </xdr:from>
    <xdr:to>
      <xdr:col>76</xdr:col>
      <xdr:colOff>118782</xdr:colOff>
      <xdr:row>5</xdr:row>
      <xdr:rowOff>121023</xdr:rowOff>
    </xdr:to>
    <xdr:pic>
      <xdr:nvPicPr>
        <xdr:cNvPr id="6" name="Obrázok 5" descr="Vizitka_SK">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0" y="67235"/>
          <a:ext cx="1866900" cy="838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38100</xdr:colOff>
          <xdr:row>19</xdr:row>
          <xdr:rowOff>28575</xdr:rowOff>
        </xdr:from>
        <xdr:to>
          <xdr:col>22</xdr:col>
          <xdr:colOff>0</xdr:colOff>
          <xdr:row>20</xdr:row>
          <xdr:rowOff>57150</xdr:rowOff>
        </xdr:to>
        <xdr:sp macro="" textlink="">
          <xdr:nvSpPr>
            <xdr:cNvPr id="4097" name="Option Button 1" descr="MSP"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MSP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30</xdr:col>
          <xdr:colOff>0</xdr:colOff>
          <xdr:row>20</xdr:row>
          <xdr:rowOff>85725</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Veľký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123825</xdr:rowOff>
        </xdr:from>
        <xdr:to>
          <xdr:col>23</xdr:col>
          <xdr:colOff>38100</xdr:colOff>
          <xdr:row>23</xdr:row>
          <xdr:rowOff>85725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do 3 rokov?</a:t>
              </a:r>
            </a:p>
          </xdr:txBody>
        </xdr:sp>
        <xdr:clientData/>
      </xdr:twoCellAnchor>
    </mc:Choice>
    <mc:Fallback/>
  </mc:AlternateContent>
  <xdr:twoCellAnchor>
    <xdr:from>
      <xdr:col>60</xdr:col>
      <xdr:colOff>78442</xdr:colOff>
      <xdr:row>83</xdr:row>
      <xdr:rowOff>89646</xdr:rowOff>
    </xdr:from>
    <xdr:to>
      <xdr:col>78</xdr:col>
      <xdr:colOff>145117</xdr:colOff>
      <xdr:row>86</xdr:row>
      <xdr:rowOff>100959</xdr:rowOff>
    </xdr:to>
    <xdr:sp macro="" textlink="">
      <xdr:nvSpPr>
        <xdr:cNvPr id="13" name="Obdĺžnik 12">
          <a:hlinkClick xmlns:r="http://schemas.openxmlformats.org/officeDocument/2006/relationships" r:id="rId1"/>
        </xdr:cNvPr>
        <xdr:cNvSpPr/>
      </xdr:nvSpPr>
      <xdr:spPr>
        <a:xfrm>
          <a:off x="6039971" y="11508440"/>
          <a:ext cx="1882028" cy="504372"/>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800" b="1"/>
            <a:t>Späť na úvodnú stránku</a:t>
          </a:r>
        </a:p>
      </xdr:txBody>
    </xdr:sp>
    <xdr:clientData/>
  </xdr:twoCellAnchor>
  <xdr:twoCellAnchor editAs="oneCell">
    <xdr:from>
      <xdr:col>60</xdr:col>
      <xdr:colOff>100853</xdr:colOff>
      <xdr:row>0</xdr:row>
      <xdr:rowOff>56029</xdr:rowOff>
    </xdr:from>
    <xdr:to>
      <xdr:col>78</xdr:col>
      <xdr:colOff>152400</xdr:colOff>
      <xdr:row>5</xdr:row>
      <xdr:rowOff>177053</xdr:rowOff>
    </xdr:to>
    <xdr:pic>
      <xdr:nvPicPr>
        <xdr:cNvPr id="6" name="Obrázok 5" descr="Vizitka_SK">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62382" y="56029"/>
          <a:ext cx="1866900" cy="838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38100</xdr:colOff>
          <xdr:row>19</xdr:row>
          <xdr:rowOff>28575</xdr:rowOff>
        </xdr:from>
        <xdr:to>
          <xdr:col>22</xdr:col>
          <xdr:colOff>0</xdr:colOff>
          <xdr:row>20</xdr:row>
          <xdr:rowOff>57150</xdr:rowOff>
        </xdr:to>
        <xdr:sp macro="" textlink="">
          <xdr:nvSpPr>
            <xdr:cNvPr id="23553" name="Option Button 1" descr="MSP"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MSP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30</xdr:col>
          <xdr:colOff>0</xdr:colOff>
          <xdr:row>20</xdr:row>
          <xdr:rowOff>85725</xdr:rowOff>
        </xdr:to>
        <xdr:sp macro="" textlink="">
          <xdr:nvSpPr>
            <xdr:cNvPr id="23554" name="Option Button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Veľký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123825</xdr:rowOff>
        </xdr:from>
        <xdr:to>
          <xdr:col>23</xdr:col>
          <xdr:colOff>38100</xdr:colOff>
          <xdr:row>23</xdr:row>
          <xdr:rowOff>85725</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do 3 rokov?</a:t>
              </a:r>
            </a:p>
          </xdr:txBody>
        </xdr:sp>
        <xdr:clientData/>
      </xdr:twoCellAnchor>
    </mc:Choice>
    <mc:Fallback/>
  </mc:AlternateContent>
  <xdr:twoCellAnchor>
    <xdr:from>
      <xdr:col>60</xdr:col>
      <xdr:colOff>78442</xdr:colOff>
      <xdr:row>83</xdr:row>
      <xdr:rowOff>89646</xdr:rowOff>
    </xdr:from>
    <xdr:to>
      <xdr:col>78</xdr:col>
      <xdr:colOff>145117</xdr:colOff>
      <xdr:row>86</xdr:row>
      <xdr:rowOff>100959</xdr:rowOff>
    </xdr:to>
    <xdr:sp macro="" textlink="">
      <xdr:nvSpPr>
        <xdr:cNvPr id="5" name="Obdĺžnik 4">
          <a:hlinkClick xmlns:r="http://schemas.openxmlformats.org/officeDocument/2006/relationships" r:id="rId1"/>
        </xdr:cNvPr>
        <xdr:cNvSpPr/>
      </xdr:nvSpPr>
      <xdr:spPr>
        <a:xfrm>
          <a:off x="6002992" y="12624546"/>
          <a:ext cx="1866900" cy="516138"/>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800" b="1"/>
            <a:t>Späť na úvodnú stránku</a:t>
          </a:r>
        </a:p>
      </xdr:txBody>
    </xdr:sp>
    <xdr:clientData/>
  </xdr:twoCellAnchor>
  <xdr:twoCellAnchor editAs="oneCell">
    <xdr:from>
      <xdr:col>60</xdr:col>
      <xdr:colOff>100854</xdr:colOff>
      <xdr:row>0</xdr:row>
      <xdr:rowOff>44824</xdr:rowOff>
    </xdr:from>
    <xdr:to>
      <xdr:col>78</xdr:col>
      <xdr:colOff>152401</xdr:colOff>
      <xdr:row>5</xdr:row>
      <xdr:rowOff>165848</xdr:rowOff>
    </xdr:to>
    <xdr:pic>
      <xdr:nvPicPr>
        <xdr:cNvPr id="7" name="Obrázok 6" descr="Vizitka_SK">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62383" y="44824"/>
          <a:ext cx="1866900" cy="8382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38100</xdr:colOff>
          <xdr:row>18</xdr:row>
          <xdr:rowOff>28575</xdr:rowOff>
        </xdr:from>
        <xdr:to>
          <xdr:col>22</xdr:col>
          <xdr:colOff>0</xdr:colOff>
          <xdr:row>19</xdr:row>
          <xdr:rowOff>19050</xdr:rowOff>
        </xdr:to>
        <xdr:sp macro="" textlink="">
          <xdr:nvSpPr>
            <xdr:cNvPr id="21505" name="Option Button 1" descr="MSP"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MSP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30</xdr:col>
          <xdr:colOff>0</xdr:colOff>
          <xdr:row>19</xdr:row>
          <xdr:rowOff>47625</xdr:rowOff>
        </xdr:to>
        <xdr:sp macro="" textlink="">
          <xdr:nvSpPr>
            <xdr:cNvPr id="21506" name="Option Button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Veľký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xdr:row>
          <xdr:rowOff>123825</xdr:rowOff>
        </xdr:from>
        <xdr:to>
          <xdr:col>23</xdr:col>
          <xdr:colOff>38100</xdr:colOff>
          <xdr:row>22</xdr:row>
          <xdr:rowOff>85725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do 3 rokov?</a:t>
              </a:r>
            </a:p>
          </xdr:txBody>
        </xdr:sp>
        <xdr:clientData/>
      </xdr:twoCellAnchor>
    </mc:Choice>
    <mc:Fallback/>
  </mc:AlternateContent>
  <xdr:twoCellAnchor>
    <xdr:from>
      <xdr:col>60</xdr:col>
      <xdr:colOff>27214</xdr:colOff>
      <xdr:row>50</xdr:row>
      <xdr:rowOff>81643</xdr:rowOff>
    </xdr:from>
    <xdr:to>
      <xdr:col>78</xdr:col>
      <xdr:colOff>72278</xdr:colOff>
      <xdr:row>53</xdr:row>
      <xdr:rowOff>68944</xdr:rowOff>
    </xdr:to>
    <xdr:sp macro="" textlink="">
      <xdr:nvSpPr>
        <xdr:cNvPr id="12" name="Obdĺžnik 11">
          <a:hlinkClick xmlns:r="http://schemas.openxmlformats.org/officeDocument/2006/relationships" r:id="rId1"/>
        </xdr:cNvPr>
        <xdr:cNvSpPr/>
      </xdr:nvSpPr>
      <xdr:spPr>
        <a:xfrm>
          <a:off x="6082393" y="9797143"/>
          <a:ext cx="1882028" cy="504372"/>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sk-SK" sz="1800" b="1"/>
            <a:t>Späť na úvodnú stránku</a:t>
          </a:r>
        </a:p>
      </xdr:txBody>
    </xdr:sp>
    <xdr:clientData/>
  </xdr:twoCellAnchor>
  <xdr:twoCellAnchor editAs="oneCell">
    <xdr:from>
      <xdr:col>60</xdr:col>
      <xdr:colOff>123265</xdr:colOff>
      <xdr:row>0</xdr:row>
      <xdr:rowOff>33618</xdr:rowOff>
    </xdr:from>
    <xdr:to>
      <xdr:col>79</xdr:col>
      <xdr:colOff>17929</xdr:colOff>
      <xdr:row>5</xdr:row>
      <xdr:rowOff>154642</xdr:rowOff>
    </xdr:to>
    <xdr:pic>
      <xdr:nvPicPr>
        <xdr:cNvPr id="6" name="Obrázok 5" descr="Vizitka_SK">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84794" y="33618"/>
          <a:ext cx="1866900" cy="83820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pageSetUpPr fitToPage="1"/>
  </sheetPr>
  <dimension ref="B1:R65"/>
  <sheetViews>
    <sheetView topLeftCell="A25" zoomScale="85" zoomScaleNormal="85" zoomScaleSheetLayoutView="85" workbookViewId="0">
      <selection activeCell="J19" sqref="J19"/>
    </sheetView>
  </sheetViews>
  <sheetFormatPr defaultRowHeight="15" x14ac:dyDescent="0.25"/>
  <cols>
    <col min="1" max="4" width="9.140625" style="5"/>
    <col min="5" max="5" width="12.140625" style="5" bestFit="1" customWidth="1"/>
    <col min="6" max="13" width="9.140625" style="5"/>
    <col min="14" max="16" width="9.140625" style="5" hidden="1" customWidth="1"/>
    <col min="17" max="17" width="9.7109375" style="5" hidden="1" customWidth="1"/>
    <col min="18" max="18" width="19" style="5" customWidth="1"/>
    <col min="19" max="20" width="9.140625" style="5" customWidth="1"/>
    <col min="21" max="16384" width="9.140625" style="5"/>
  </cols>
  <sheetData>
    <row r="1" spans="2:18" x14ac:dyDescent="0.25">
      <c r="B1" s="4"/>
      <c r="C1" s="4"/>
      <c r="D1" s="4"/>
      <c r="E1" s="4"/>
      <c r="F1" s="4"/>
      <c r="G1" s="4"/>
      <c r="H1" s="4"/>
      <c r="I1" s="4"/>
      <c r="J1" s="4"/>
      <c r="K1" s="4"/>
      <c r="L1" s="4"/>
      <c r="M1" s="4"/>
      <c r="N1" s="59" t="s">
        <v>48</v>
      </c>
      <c r="O1" s="59" t="s">
        <v>48</v>
      </c>
      <c r="P1" s="59" t="s">
        <v>94</v>
      </c>
      <c r="Q1" s="85" t="s">
        <v>109</v>
      </c>
      <c r="R1" s="85" t="s">
        <v>114</v>
      </c>
    </row>
    <row r="2" spans="2:18" x14ac:dyDescent="0.25">
      <c r="B2" s="4"/>
      <c r="C2" s="4"/>
      <c r="D2" s="4"/>
      <c r="E2" s="4"/>
      <c r="F2" s="4"/>
      <c r="G2" s="4"/>
      <c r="H2" s="4"/>
      <c r="I2" s="4"/>
      <c r="J2" s="4"/>
      <c r="K2" s="4"/>
      <c r="L2" s="4"/>
      <c r="M2" s="4"/>
      <c r="N2" s="59" t="s">
        <v>53</v>
      </c>
      <c r="O2" s="59" t="s">
        <v>49</v>
      </c>
      <c r="P2" s="59" t="s">
        <v>116</v>
      </c>
      <c r="Q2" s="85" t="s">
        <v>110</v>
      </c>
      <c r="R2" s="85" t="s">
        <v>115</v>
      </c>
    </row>
    <row r="3" spans="2:18" x14ac:dyDescent="0.25">
      <c r="B3" s="4"/>
      <c r="C3" s="4"/>
      <c r="D3" s="4"/>
      <c r="E3" s="4"/>
      <c r="F3" s="4"/>
      <c r="G3" s="4"/>
      <c r="H3" s="4"/>
      <c r="I3" s="4"/>
      <c r="J3" s="4"/>
      <c r="K3" s="4"/>
      <c r="L3" s="4"/>
      <c r="M3" s="4"/>
      <c r="N3" s="59" t="s">
        <v>54</v>
      </c>
      <c r="O3" s="59" t="s">
        <v>50</v>
      </c>
      <c r="P3" s="59" t="s">
        <v>117</v>
      </c>
      <c r="Q3" s="4"/>
    </row>
    <row r="4" spans="2:18" x14ac:dyDescent="0.25">
      <c r="B4" s="4"/>
      <c r="C4" s="4"/>
      <c r="D4" s="4"/>
      <c r="E4" s="4"/>
      <c r="F4" s="4"/>
      <c r="G4" s="4"/>
      <c r="H4" s="4"/>
      <c r="I4" s="4"/>
      <c r="J4" s="4"/>
      <c r="K4" s="4"/>
      <c r="L4" s="4"/>
      <c r="M4" s="4"/>
      <c r="N4" s="19"/>
      <c r="O4" s="59" t="s">
        <v>47</v>
      </c>
      <c r="P4" s="18"/>
      <c r="Q4" s="4"/>
    </row>
    <row r="5" spans="2:18" ht="26.25" x14ac:dyDescent="0.4">
      <c r="B5" s="118" t="s">
        <v>112</v>
      </c>
      <c r="C5" s="118"/>
      <c r="D5" s="118"/>
      <c r="E5" s="118"/>
      <c r="F5" s="118"/>
      <c r="G5" s="118"/>
      <c r="H5" s="118"/>
      <c r="I5" s="118"/>
      <c r="J5" s="118"/>
      <c r="K5" s="118"/>
      <c r="L5" s="118"/>
      <c r="M5" s="4"/>
      <c r="N5" s="19"/>
      <c r="O5" s="59" t="s">
        <v>51</v>
      </c>
      <c r="P5" s="19"/>
      <c r="Q5" s="4"/>
    </row>
    <row r="6" spans="2:18" ht="15.75" x14ac:dyDescent="0.25">
      <c r="B6" s="107" t="s">
        <v>95</v>
      </c>
      <c r="C6" s="107"/>
      <c r="D6" s="107"/>
      <c r="E6" s="108">
        <f ca="1">TODAY()</f>
        <v>43487</v>
      </c>
      <c r="F6" s="108"/>
      <c r="G6" s="108"/>
      <c r="H6" s="108"/>
      <c r="I6" s="108"/>
      <c r="J6" s="108"/>
      <c r="K6" s="108"/>
      <c r="L6" s="108"/>
      <c r="M6" s="4"/>
      <c r="N6" s="4"/>
      <c r="O6" s="4"/>
      <c r="P6" s="4"/>
      <c r="Q6" s="4"/>
    </row>
    <row r="7" spans="2:18" x14ac:dyDescent="0.25">
      <c r="B7" s="4"/>
      <c r="C7" s="4"/>
      <c r="D7" s="4"/>
      <c r="E7" s="4"/>
      <c r="F7" s="4"/>
      <c r="G7" s="4"/>
      <c r="H7" s="4"/>
      <c r="I7" s="4"/>
      <c r="J7" s="4"/>
      <c r="K7" s="4"/>
      <c r="L7" s="4"/>
      <c r="M7" s="4"/>
      <c r="N7" s="4"/>
      <c r="O7" s="4"/>
      <c r="P7" s="4"/>
      <c r="Q7" s="4"/>
    </row>
    <row r="8" spans="2:18" ht="20.25" x14ac:dyDescent="0.3">
      <c r="B8" s="125" t="s">
        <v>96</v>
      </c>
      <c r="C8" s="125"/>
      <c r="D8" s="125"/>
      <c r="E8" s="125"/>
      <c r="F8" s="125"/>
      <c r="G8" s="125"/>
      <c r="H8" s="125"/>
      <c r="I8" s="125"/>
      <c r="J8" s="125"/>
      <c r="K8" s="125"/>
      <c r="L8" s="125"/>
      <c r="M8" s="4"/>
      <c r="N8" s="4"/>
      <c r="O8" s="4"/>
      <c r="P8" s="4"/>
      <c r="Q8" s="4"/>
    </row>
    <row r="9" spans="2:18" ht="20.25" x14ac:dyDescent="0.3">
      <c r="B9" s="7"/>
      <c r="C9" s="7"/>
      <c r="D9" s="7"/>
      <c r="E9" s="7"/>
      <c r="F9" s="7"/>
      <c r="G9" s="7"/>
      <c r="H9" s="7"/>
      <c r="I9" s="7"/>
      <c r="J9" s="7"/>
      <c r="K9" s="7"/>
      <c r="L9" s="7"/>
      <c r="M9" s="4"/>
      <c r="N9" s="4"/>
      <c r="O9" s="4"/>
      <c r="P9" s="4"/>
      <c r="Q9" s="4"/>
    </row>
    <row r="10" spans="2:18" ht="20.25" customHeight="1" x14ac:dyDescent="0.25">
      <c r="B10" s="117" t="s">
        <v>133</v>
      </c>
      <c r="C10" s="117"/>
      <c r="D10" s="117"/>
      <c r="E10" s="117"/>
      <c r="F10" s="117"/>
      <c r="G10" s="117"/>
      <c r="H10" s="117"/>
      <c r="I10" s="117"/>
      <c r="J10" s="117"/>
      <c r="K10" s="117"/>
      <c r="L10" s="117"/>
      <c r="M10" s="4"/>
      <c r="N10" s="4"/>
      <c r="O10" s="4"/>
      <c r="P10" s="4"/>
      <c r="Q10" s="4"/>
    </row>
    <row r="11" spans="2:18" ht="20.25" customHeight="1" x14ac:dyDescent="0.25">
      <c r="B11" s="117"/>
      <c r="C11" s="117"/>
      <c r="D11" s="117"/>
      <c r="E11" s="117"/>
      <c r="F11" s="117"/>
      <c r="G11" s="117"/>
      <c r="H11" s="117"/>
      <c r="I11" s="117"/>
      <c r="J11" s="117"/>
      <c r="K11" s="117"/>
      <c r="L11" s="117"/>
      <c r="M11" s="4"/>
      <c r="N11" s="4"/>
      <c r="O11" s="4"/>
      <c r="P11" s="4"/>
      <c r="Q11" s="4"/>
    </row>
    <row r="12" spans="2:18" ht="20.25" customHeight="1" x14ac:dyDescent="0.25">
      <c r="B12" s="117"/>
      <c r="C12" s="117"/>
      <c r="D12" s="117"/>
      <c r="E12" s="117"/>
      <c r="F12" s="117"/>
      <c r="G12" s="117"/>
      <c r="H12" s="117"/>
      <c r="I12" s="117"/>
      <c r="J12" s="117"/>
      <c r="K12" s="117"/>
      <c r="L12" s="117"/>
      <c r="M12" s="4"/>
      <c r="N12" s="4"/>
      <c r="O12" s="4"/>
      <c r="P12" s="4"/>
      <c r="Q12" s="4"/>
    </row>
    <row r="13" spans="2:18" ht="20.25" customHeight="1" x14ac:dyDescent="0.25">
      <c r="B13" s="117"/>
      <c r="C13" s="117"/>
      <c r="D13" s="117"/>
      <c r="E13" s="117"/>
      <c r="F13" s="117"/>
      <c r="G13" s="117"/>
      <c r="H13" s="117"/>
      <c r="I13" s="117"/>
      <c r="J13" s="117"/>
      <c r="K13" s="117"/>
      <c r="L13" s="117"/>
      <c r="M13" s="4"/>
      <c r="N13" s="4"/>
      <c r="O13" s="4"/>
      <c r="P13" s="4"/>
      <c r="Q13" s="4"/>
    </row>
    <row r="14" spans="2:18" ht="20.25" customHeight="1" x14ac:dyDescent="0.25">
      <c r="B14" s="117"/>
      <c r="C14" s="117"/>
      <c r="D14" s="117"/>
      <c r="E14" s="117"/>
      <c r="F14" s="117"/>
      <c r="G14" s="117"/>
      <c r="H14" s="117"/>
      <c r="I14" s="117"/>
      <c r="J14" s="117"/>
      <c r="K14" s="117"/>
      <c r="L14" s="117"/>
      <c r="M14" s="4"/>
      <c r="N14" s="4"/>
      <c r="O14" s="4"/>
      <c r="P14" s="4"/>
      <c r="Q14" s="4"/>
    </row>
    <row r="15" spans="2:18" ht="20.25" customHeight="1" x14ac:dyDescent="0.25">
      <c r="B15" s="117"/>
      <c r="C15" s="117"/>
      <c r="D15" s="117"/>
      <c r="E15" s="117"/>
      <c r="F15" s="117"/>
      <c r="G15" s="117"/>
      <c r="H15" s="117"/>
      <c r="I15" s="117"/>
      <c r="J15" s="117"/>
      <c r="K15" s="117"/>
      <c r="L15" s="117"/>
      <c r="M15" s="4"/>
      <c r="N15" s="4"/>
      <c r="O15" s="4"/>
      <c r="P15" s="4"/>
      <c r="Q15" s="4"/>
    </row>
    <row r="16" spans="2:18" ht="51.75" customHeight="1" x14ac:dyDescent="0.25">
      <c r="B16" s="117"/>
      <c r="C16" s="117"/>
      <c r="D16" s="117"/>
      <c r="E16" s="117"/>
      <c r="F16" s="117"/>
      <c r="G16" s="117"/>
      <c r="H16" s="117"/>
      <c r="I16" s="117"/>
      <c r="J16" s="117"/>
      <c r="K16" s="117"/>
      <c r="L16" s="117"/>
      <c r="M16" s="4"/>
      <c r="N16" s="4"/>
      <c r="O16" s="4"/>
      <c r="P16" s="4"/>
      <c r="Q16" s="4"/>
    </row>
    <row r="17" spans="2:17" x14ac:dyDescent="0.25">
      <c r="B17" s="8"/>
      <c r="C17" s="8"/>
      <c r="D17" s="8"/>
      <c r="E17" s="8"/>
      <c r="F17" s="8"/>
      <c r="G17" s="8"/>
      <c r="H17" s="8"/>
      <c r="I17" s="8"/>
      <c r="J17" s="8"/>
      <c r="K17" s="8"/>
      <c r="L17" s="8"/>
      <c r="M17" s="4"/>
      <c r="N17" s="4"/>
      <c r="O17" s="4"/>
      <c r="P17" s="4"/>
      <c r="Q17" s="4"/>
    </row>
    <row r="18" spans="2:17" s="9" customFormat="1" x14ac:dyDescent="0.25">
      <c r="B18" s="126" t="s">
        <v>100</v>
      </c>
      <c r="C18" s="126"/>
      <c r="D18" s="126"/>
      <c r="E18" s="126"/>
      <c r="F18" s="126"/>
      <c r="G18" s="126"/>
      <c r="H18" s="126"/>
      <c r="I18" s="126"/>
      <c r="J18" s="126"/>
      <c r="K18" s="126"/>
      <c r="L18" s="126"/>
      <c r="M18" s="6"/>
      <c r="N18" s="6"/>
      <c r="O18" s="6"/>
      <c r="P18" s="6"/>
      <c r="Q18" s="6"/>
    </row>
    <row r="19" spans="2:17" s="9" customFormat="1" ht="15.75" thickBot="1" x14ac:dyDescent="0.3">
      <c r="B19" s="10"/>
      <c r="C19" s="10"/>
      <c r="D19" s="10"/>
      <c r="E19" s="10"/>
      <c r="F19" s="10"/>
      <c r="G19" s="10"/>
      <c r="H19" s="10"/>
      <c r="I19" s="10"/>
      <c r="J19" s="10"/>
      <c r="K19" s="10"/>
      <c r="L19" s="10"/>
      <c r="M19" s="6"/>
      <c r="N19" s="6"/>
      <c r="O19" s="6"/>
      <c r="P19" s="6"/>
      <c r="Q19" s="6"/>
    </row>
    <row r="20" spans="2:17" ht="18.75" thickBot="1" x14ac:dyDescent="0.3">
      <c r="B20" s="112" t="s">
        <v>97</v>
      </c>
      <c r="C20" s="113"/>
      <c r="D20" s="113"/>
      <c r="E20" s="113"/>
      <c r="F20" s="113"/>
      <c r="G20" s="114"/>
      <c r="H20" s="115"/>
      <c r="I20" s="116"/>
      <c r="J20" s="11"/>
      <c r="K20" s="11"/>
      <c r="L20" s="11"/>
      <c r="M20" s="4"/>
      <c r="N20" s="4"/>
      <c r="O20" s="4"/>
      <c r="P20" s="4"/>
      <c r="Q20" s="4"/>
    </row>
    <row r="21" spans="2:17" ht="18.75" thickBot="1" x14ac:dyDescent="0.3">
      <c r="B21" s="112" t="s">
        <v>98</v>
      </c>
      <c r="C21" s="113"/>
      <c r="D21" s="113"/>
      <c r="E21" s="113"/>
      <c r="F21" s="113"/>
      <c r="G21" s="114"/>
      <c r="H21" s="115"/>
      <c r="I21" s="116"/>
      <c r="J21" s="4"/>
      <c r="K21" s="4"/>
      <c r="L21" s="4"/>
      <c r="M21" s="4"/>
      <c r="N21" s="4"/>
      <c r="O21" s="4"/>
      <c r="P21" s="4"/>
      <c r="Q21" s="4"/>
    </row>
    <row r="22" spans="2:17" x14ac:dyDescent="0.25">
      <c r="B22" s="124"/>
      <c r="C22" s="124"/>
      <c r="D22" s="124"/>
      <c r="E22" s="124"/>
      <c r="F22" s="124"/>
      <c r="G22" s="124"/>
      <c r="H22" s="124"/>
      <c r="I22" s="124"/>
      <c r="J22" s="124"/>
      <c r="K22" s="124"/>
      <c r="L22" s="124"/>
      <c r="M22" s="4"/>
      <c r="N22" s="4"/>
      <c r="O22" s="4"/>
      <c r="P22" s="4"/>
      <c r="Q22" s="4"/>
    </row>
    <row r="23" spans="2:17" x14ac:dyDescent="0.25">
      <c r="B23" s="4"/>
      <c r="C23" s="4"/>
      <c r="D23" s="4"/>
      <c r="E23" s="4"/>
      <c r="F23" s="4"/>
      <c r="G23" s="4"/>
      <c r="H23" s="4"/>
      <c r="I23" s="4"/>
      <c r="J23" s="4"/>
      <c r="K23" s="4"/>
      <c r="L23" s="4"/>
      <c r="M23" s="4"/>
      <c r="N23" s="4"/>
      <c r="O23" s="4"/>
      <c r="P23" s="4"/>
      <c r="Q23" s="4"/>
    </row>
    <row r="24" spans="2:17" ht="18.75" customHeight="1" x14ac:dyDescent="0.4">
      <c r="B24" s="125" t="s">
        <v>99</v>
      </c>
      <c r="C24" s="125"/>
      <c r="D24" s="125"/>
      <c r="E24" s="125"/>
      <c r="F24" s="125"/>
      <c r="G24" s="125"/>
      <c r="H24" s="125"/>
      <c r="I24" s="125"/>
      <c r="J24" s="125"/>
      <c r="K24" s="125"/>
      <c r="L24" s="125"/>
      <c r="M24" s="12"/>
      <c r="N24" s="12"/>
      <c r="O24" s="12"/>
      <c r="P24" s="12"/>
      <c r="Q24" s="12"/>
    </row>
    <row r="25" spans="2:17" ht="18.75" customHeight="1" x14ac:dyDescent="0.4">
      <c r="B25" s="126" t="s">
        <v>111</v>
      </c>
      <c r="C25" s="126"/>
      <c r="D25" s="126"/>
      <c r="E25" s="126"/>
      <c r="F25" s="126"/>
      <c r="G25" s="126"/>
      <c r="H25" s="126"/>
      <c r="I25" s="126"/>
      <c r="J25" s="126"/>
      <c r="K25" s="126"/>
      <c r="L25" s="126"/>
      <c r="M25" s="12"/>
      <c r="N25" s="12"/>
      <c r="O25" s="12"/>
      <c r="P25" s="12"/>
      <c r="Q25" s="12"/>
    </row>
    <row r="26" spans="2:17" ht="36" customHeight="1" x14ac:dyDescent="0.25">
      <c r="B26" s="109"/>
      <c r="C26" s="109"/>
      <c r="D26" s="109"/>
      <c r="E26" s="13"/>
      <c r="F26" s="13"/>
      <c r="G26" s="111"/>
      <c r="H26" s="111"/>
      <c r="I26" s="111"/>
      <c r="J26" s="110"/>
      <c r="K26" s="110"/>
      <c r="L26" s="110"/>
      <c r="M26" s="14"/>
      <c r="N26" s="14"/>
      <c r="O26" s="14"/>
      <c r="P26" s="14"/>
      <c r="Q26" s="14"/>
    </row>
    <row r="27" spans="2:17" ht="36" customHeight="1" x14ac:dyDescent="0.25">
      <c r="B27" s="109"/>
      <c r="C27" s="109"/>
      <c r="D27" s="109"/>
      <c r="E27" s="13"/>
      <c r="F27" s="13"/>
      <c r="G27" s="111"/>
      <c r="H27" s="111"/>
      <c r="I27" s="111"/>
      <c r="J27" s="110"/>
      <c r="K27" s="110"/>
      <c r="L27" s="110"/>
      <c r="M27" s="15"/>
      <c r="N27" s="15"/>
      <c r="O27" s="15"/>
      <c r="P27" s="15"/>
      <c r="Q27" s="15"/>
    </row>
    <row r="28" spans="2:17" ht="36" customHeight="1" x14ac:dyDescent="0.25">
      <c r="B28" s="109"/>
      <c r="C28" s="109"/>
      <c r="D28" s="109"/>
      <c r="E28" s="13"/>
      <c r="F28" s="13"/>
      <c r="G28" s="111"/>
      <c r="H28" s="111"/>
      <c r="I28" s="111"/>
      <c r="J28" s="111"/>
      <c r="K28" s="111"/>
      <c r="L28" s="111"/>
      <c r="M28" s="4"/>
      <c r="N28" s="4"/>
      <c r="O28" s="4"/>
      <c r="P28" s="4"/>
      <c r="Q28" s="4"/>
    </row>
    <row r="29" spans="2:17" ht="21" customHeight="1" x14ac:dyDescent="0.25">
      <c r="B29" s="127"/>
      <c r="C29" s="127"/>
      <c r="D29" s="127"/>
      <c r="E29" s="127"/>
      <c r="F29" s="127"/>
      <c r="G29" s="127"/>
      <c r="H29" s="127"/>
      <c r="I29" s="127"/>
      <c r="J29" s="127"/>
      <c r="K29" s="127"/>
      <c r="L29" s="127"/>
      <c r="M29" s="4"/>
      <c r="N29" s="4"/>
      <c r="O29" s="4"/>
      <c r="P29" s="4"/>
      <c r="Q29" s="4"/>
    </row>
    <row r="30" spans="2:17" ht="21" customHeight="1" x14ac:dyDescent="0.25">
      <c r="B30" s="127"/>
      <c r="C30" s="127"/>
      <c r="D30" s="127"/>
      <c r="E30" s="127"/>
      <c r="F30" s="127"/>
      <c r="G30" s="127"/>
      <c r="H30" s="127"/>
      <c r="I30" s="127"/>
      <c r="J30" s="127"/>
      <c r="K30" s="127"/>
      <c r="L30" s="127"/>
      <c r="M30" s="4"/>
      <c r="N30" s="4"/>
      <c r="O30" s="4"/>
      <c r="P30" s="4"/>
      <c r="Q30" s="4"/>
    </row>
    <row r="31" spans="2:17" ht="21" customHeight="1" x14ac:dyDescent="0.25">
      <c r="B31" s="127"/>
      <c r="C31" s="127"/>
      <c r="D31" s="127"/>
      <c r="E31" s="127"/>
      <c r="F31" s="127"/>
      <c r="G31" s="127"/>
      <c r="H31" s="127"/>
      <c r="I31" s="127"/>
      <c r="J31" s="127"/>
      <c r="K31" s="127"/>
      <c r="L31" s="127"/>
      <c r="M31" s="4"/>
      <c r="N31" s="4"/>
      <c r="O31" s="4"/>
      <c r="P31" s="4"/>
      <c r="Q31" s="4"/>
    </row>
    <row r="32" spans="2:17" x14ac:dyDescent="0.25">
      <c r="B32" s="4"/>
      <c r="C32" s="86"/>
      <c r="D32" s="4"/>
      <c r="E32" s="4"/>
      <c r="F32" s="4"/>
      <c r="G32" s="4"/>
      <c r="H32" s="4"/>
      <c r="I32" s="4"/>
      <c r="J32" s="4"/>
      <c r="K32" s="4"/>
      <c r="L32" s="4"/>
      <c r="M32" s="4"/>
      <c r="N32" s="4"/>
      <c r="O32" s="4"/>
      <c r="P32" s="4"/>
      <c r="Q32" s="4"/>
    </row>
    <row r="33" spans="2:17" x14ac:dyDescent="0.25">
      <c r="B33" s="4"/>
      <c r="C33" s="4"/>
      <c r="D33" s="4"/>
      <c r="E33" s="4"/>
      <c r="F33" s="4"/>
      <c r="G33" s="4"/>
      <c r="H33" s="4"/>
      <c r="I33" s="4"/>
      <c r="J33" s="4"/>
      <c r="K33" s="4"/>
      <c r="L33" s="4"/>
      <c r="M33" s="4"/>
      <c r="N33" s="4"/>
      <c r="O33" s="4"/>
      <c r="P33" s="4"/>
      <c r="Q33" s="4"/>
    </row>
    <row r="34" spans="2:17" x14ac:dyDescent="0.25">
      <c r="B34" s="4"/>
      <c r="C34" s="4"/>
      <c r="D34" s="4"/>
      <c r="E34" s="4"/>
      <c r="F34" s="4"/>
      <c r="G34" s="4"/>
      <c r="H34" s="4"/>
      <c r="I34" s="4"/>
      <c r="J34" s="4"/>
      <c r="K34" s="4"/>
      <c r="L34" s="4"/>
      <c r="M34" s="4"/>
      <c r="N34" s="4"/>
      <c r="O34" s="4"/>
      <c r="P34" s="4"/>
      <c r="Q34" s="4"/>
    </row>
    <row r="35" spans="2:17" x14ac:dyDescent="0.25">
      <c r="B35" s="4"/>
      <c r="C35" s="4"/>
      <c r="D35" s="4"/>
      <c r="E35" s="4"/>
      <c r="F35" s="4"/>
      <c r="G35" s="4"/>
      <c r="H35" s="4"/>
      <c r="I35" s="4"/>
      <c r="J35" s="4"/>
      <c r="K35" s="4"/>
      <c r="L35" s="4"/>
      <c r="M35" s="4"/>
      <c r="N35" s="4"/>
      <c r="O35" s="4"/>
      <c r="P35" s="4"/>
      <c r="Q35" s="4"/>
    </row>
    <row r="36" spans="2:17" x14ac:dyDescent="0.25">
      <c r="B36" s="4"/>
      <c r="C36" s="4"/>
      <c r="D36" s="4"/>
      <c r="E36" s="4"/>
      <c r="F36" s="4"/>
      <c r="G36" s="4"/>
      <c r="H36" s="4"/>
      <c r="I36" s="4"/>
      <c r="J36" s="4"/>
      <c r="K36" s="120"/>
      <c r="L36" s="4"/>
      <c r="M36" s="4"/>
      <c r="N36" s="4"/>
      <c r="O36" s="4"/>
      <c r="P36" s="4"/>
      <c r="Q36" s="4"/>
    </row>
    <row r="37" spans="2:17" x14ac:dyDescent="0.25">
      <c r="B37" s="4"/>
      <c r="C37" s="4"/>
      <c r="D37" s="4"/>
      <c r="E37" s="4"/>
      <c r="F37" s="4"/>
      <c r="G37" s="4"/>
      <c r="H37" s="4"/>
      <c r="I37" s="4"/>
      <c r="J37" s="4"/>
      <c r="K37" s="120"/>
      <c r="L37" s="4"/>
      <c r="M37" s="4"/>
      <c r="N37" s="4"/>
      <c r="O37" s="4"/>
      <c r="P37" s="4"/>
      <c r="Q37" s="4"/>
    </row>
    <row r="38" spans="2:17" x14ac:dyDescent="0.25">
      <c r="B38" s="4"/>
      <c r="C38" s="120"/>
      <c r="D38" s="4"/>
      <c r="E38" s="4"/>
      <c r="F38" s="4"/>
      <c r="G38" s="4"/>
      <c r="H38" s="4"/>
      <c r="I38" s="4"/>
      <c r="J38" s="4"/>
      <c r="K38" s="4"/>
      <c r="L38" s="4"/>
      <c r="M38" s="4"/>
      <c r="N38" s="4"/>
      <c r="O38" s="4"/>
      <c r="P38" s="4"/>
      <c r="Q38" s="4"/>
    </row>
    <row r="39" spans="2:17" x14ac:dyDescent="0.25">
      <c r="B39" s="4"/>
      <c r="C39" s="120"/>
      <c r="D39" s="4"/>
      <c r="E39" s="4"/>
      <c r="F39" s="4"/>
      <c r="G39" s="4"/>
      <c r="H39" s="4"/>
      <c r="I39" s="4"/>
      <c r="J39" s="4"/>
      <c r="K39" s="4"/>
      <c r="L39" s="4"/>
      <c r="M39" s="4"/>
      <c r="N39" s="4"/>
      <c r="O39" s="4"/>
      <c r="P39" s="4"/>
      <c r="Q39" s="4"/>
    </row>
    <row r="40" spans="2:17" x14ac:dyDescent="0.25">
      <c r="B40" s="4"/>
      <c r="C40" s="4"/>
      <c r="D40" s="4"/>
      <c r="E40" s="4"/>
      <c r="F40" s="4"/>
      <c r="G40" s="4"/>
      <c r="H40" s="4"/>
      <c r="I40" s="4"/>
      <c r="J40" s="4"/>
      <c r="K40" s="4"/>
      <c r="L40" s="4"/>
      <c r="M40" s="4"/>
      <c r="N40" s="4"/>
      <c r="O40" s="4"/>
      <c r="P40" s="4"/>
      <c r="Q40" s="4"/>
    </row>
    <row r="41" spans="2:17" x14ac:dyDescent="0.25">
      <c r="B41" s="4"/>
      <c r="C41" s="4"/>
      <c r="D41" s="4"/>
      <c r="E41" s="4"/>
      <c r="F41" s="4"/>
      <c r="G41" s="4"/>
      <c r="H41" s="4"/>
      <c r="I41" s="4"/>
      <c r="J41" s="4"/>
      <c r="K41" s="120"/>
      <c r="L41" s="4"/>
      <c r="M41" s="4"/>
      <c r="N41" s="4"/>
      <c r="O41" s="4"/>
      <c r="P41" s="4"/>
      <c r="Q41" s="4"/>
    </row>
    <row r="42" spans="2:17" x14ac:dyDescent="0.25">
      <c r="B42" s="4"/>
      <c r="C42" s="4"/>
      <c r="D42" s="4"/>
      <c r="E42" s="4"/>
      <c r="F42" s="4"/>
      <c r="G42" s="4"/>
      <c r="H42" s="4"/>
      <c r="I42" s="4"/>
      <c r="J42" s="4"/>
      <c r="K42" s="120"/>
      <c r="L42" s="4"/>
      <c r="M42" s="4"/>
      <c r="N42" s="4"/>
      <c r="O42" s="4"/>
      <c r="P42" s="4"/>
      <c r="Q42" s="4"/>
    </row>
    <row r="43" spans="2:17" x14ac:dyDescent="0.25">
      <c r="B43" s="4"/>
      <c r="C43" s="4"/>
      <c r="D43" s="4"/>
      <c r="E43" s="4"/>
      <c r="F43" s="4"/>
      <c r="G43" s="4"/>
      <c r="H43" s="4"/>
      <c r="I43" s="4"/>
      <c r="J43" s="4"/>
      <c r="K43" s="4"/>
      <c r="L43" s="4"/>
      <c r="M43" s="4"/>
      <c r="N43" s="4"/>
      <c r="O43" s="4"/>
      <c r="P43" s="4"/>
      <c r="Q43" s="4"/>
    </row>
    <row r="44" spans="2:17" x14ac:dyDescent="0.25">
      <c r="B44" s="4"/>
      <c r="C44" s="4"/>
      <c r="D44" s="4"/>
      <c r="E44" s="4"/>
      <c r="F44" s="4"/>
      <c r="G44" s="4"/>
      <c r="H44" s="4"/>
      <c r="I44" s="4"/>
      <c r="J44" s="4"/>
      <c r="K44" s="4"/>
      <c r="L44" s="4"/>
      <c r="M44" s="4"/>
      <c r="N44" s="4"/>
      <c r="O44" s="4"/>
      <c r="P44" s="4"/>
      <c r="Q44" s="4"/>
    </row>
    <row r="45" spans="2:17" x14ac:dyDescent="0.25">
      <c r="B45" s="4"/>
      <c r="C45" s="4"/>
      <c r="D45" s="4"/>
      <c r="E45" s="4"/>
      <c r="F45" s="4"/>
      <c r="G45" s="4"/>
      <c r="H45" s="4"/>
      <c r="I45" s="4"/>
      <c r="J45" s="4"/>
      <c r="K45" s="4"/>
      <c r="L45" s="4"/>
      <c r="M45" s="4"/>
      <c r="N45" s="4"/>
      <c r="O45" s="4"/>
      <c r="P45" s="4"/>
      <c r="Q45" s="4"/>
    </row>
    <row r="46" spans="2:17" x14ac:dyDescent="0.25">
      <c r="B46" s="4"/>
      <c r="C46" s="4"/>
      <c r="D46" s="4"/>
      <c r="E46" s="4"/>
      <c r="F46" s="4"/>
      <c r="G46" s="4"/>
      <c r="H46" s="4"/>
      <c r="I46" s="4"/>
      <c r="J46" s="4"/>
      <c r="K46" s="4"/>
      <c r="L46" s="4"/>
      <c r="M46" s="4"/>
      <c r="N46" s="4"/>
      <c r="O46" s="4"/>
      <c r="P46" s="4"/>
      <c r="Q46" s="4"/>
    </row>
    <row r="55" spans="2:6" ht="26.25" x14ac:dyDescent="0.4">
      <c r="B55" s="121"/>
      <c r="C55" s="121"/>
      <c r="D55" s="121"/>
      <c r="E55" s="121"/>
      <c r="F55" s="121"/>
    </row>
    <row r="56" spans="2:6" ht="18" x14ac:dyDescent="0.25">
      <c r="B56" s="122"/>
      <c r="C56" s="122"/>
      <c r="D56" s="122"/>
      <c r="E56" s="122"/>
      <c r="F56" s="122"/>
    </row>
    <row r="57" spans="2:6" ht="18" x14ac:dyDescent="0.25">
      <c r="B57" s="101"/>
      <c r="C57" s="101"/>
      <c r="D57" s="101"/>
      <c r="E57" s="101"/>
      <c r="F57" s="101"/>
    </row>
    <row r="58" spans="2:6" ht="18" x14ac:dyDescent="0.25">
      <c r="B58" s="101"/>
      <c r="C58" s="101"/>
      <c r="D58" s="101"/>
      <c r="E58" s="101"/>
      <c r="F58" s="101"/>
    </row>
    <row r="59" spans="2:6" x14ac:dyDescent="0.25">
      <c r="B59" s="102"/>
      <c r="C59" s="102"/>
      <c r="D59" s="103"/>
      <c r="E59" s="104"/>
      <c r="F59" s="105"/>
    </row>
    <row r="60" spans="2:6" x14ac:dyDescent="0.25">
      <c r="B60" s="123"/>
      <c r="C60" s="123"/>
      <c r="D60" s="123"/>
      <c r="E60" s="123"/>
      <c r="F60" s="123"/>
    </row>
    <row r="61" spans="2:6" x14ac:dyDescent="0.25">
      <c r="B61" s="106"/>
      <c r="C61" s="106"/>
      <c r="D61" s="106"/>
      <c r="E61" s="106"/>
      <c r="F61" s="106"/>
    </row>
    <row r="62" spans="2:6" x14ac:dyDescent="0.25">
      <c r="B62" s="106"/>
      <c r="C62" s="106"/>
      <c r="D62" s="106"/>
      <c r="E62" s="106"/>
      <c r="F62" s="106"/>
    </row>
    <row r="63" spans="2:6" x14ac:dyDescent="0.25">
      <c r="B63" s="102"/>
      <c r="C63" s="102"/>
      <c r="D63" s="103"/>
      <c r="E63" s="104"/>
      <c r="F63" s="105"/>
    </row>
    <row r="64" spans="2:6" ht="26.25" x14ac:dyDescent="0.4">
      <c r="B64" s="121"/>
      <c r="C64" s="121"/>
      <c r="D64" s="121"/>
      <c r="E64" s="121"/>
      <c r="F64" s="121"/>
    </row>
    <row r="65" spans="2:6" ht="20.25" x14ac:dyDescent="0.3">
      <c r="B65" s="119"/>
      <c r="C65" s="119"/>
      <c r="D65" s="119"/>
      <c r="E65" s="119"/>
      <c r="F65" s="119"/>
    </row>
  </sheetData>
  <mergeCells count="31">
    <mergeCell ref="B5:L5"/>
    <mergeCell ref="B65:F65"/>
    <mergeCell ref="K41:K42"/>
    <mergeCell ref="B55:F55"/>
    <mergeCell ref="B56:F56"/>
    <mergeCell ref="B60:F60"/>
    <mergeCell ref="B64:F64"/>
    <mergeCell ref="B22:L22"/>
    <mergeCell ref="B24:L24"/>
    <mergeCell ref="C38:C39"/>
    <mergeCell ref="K36:K37"/>
    <mergeCell ref="B18:L18"/>
    <mergeCell ref="B20:G20"/>
    <mergeCell ref="B29:L31"/>
    <mergeCell ref="B8:L8"/>
    <mergeCell ref="B25:L25"/>
    <mergeCell ref="B6:D6"/>
    <mergeCell ref="E6:L6"/>
    <mergeCell ref="B27:D27"/>
    <mergeCell ref="B28:D28"/>
    <mergeCell ref="J26:L26"/>
    <mergeCell ref="J27:L27"/>
    <mergeCell ref="J28:L28"/>
    <mergeCell ref="G26:I26"/>
    <mergeCell ref="B26:D26"/>
    <mergeCell ref="G27:I27"/>
    <mergeCell ref="G28:I28"/>
    <mergeCell ref="B21:G21"/>
    <mergeCell ref="H20:I20"/>
    <mergeCell ref="H21:I21"/>
    <mergeCell ref="B10:L16"/>
  </mergeCells>
  <pageMargins left="0.70866141732283472" right="0.70866141732283472" top="0.74803149606299213" bottom="0.74803149606299213" header="0.31496062992125984" footer="0.31496062992125984"/>
  <pageSetup paperSize="9" scale="84" orientation="portrait" r:id="rId1"/>
  <headerFooter>
    <oddHeader>&amp;CPríloha č. 1 - Test podniku v ťažkostiach</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3">
    <pageSetUpPr fitToPage="1"/>
  </sheetPr>
  <dimension ref="B1:CM99"/>
  <sheetViews>
    <sheetView tabSelected="1" view="pageBreakPreview" topLeftCell="A28" zoomScale="85" zoomScaleNormal="150" zoomScaleSheetLayoutView="85" workbookViewId="0">
      <selection activeCell="AW10" sqref="AW10"/>
    </sheetView>
  </sheetViews>
  <sheetFormatPr defaultRowHeight="12.75" x14ac:dyDescent="0.2"/>
  <cols>
    <col min="1" max="1" width="9.140625" style="19"/>
    <col min="2" max="2" width="4.140625" style="44" customWidth="1"/>
    <col min="3" max="3" width="0.7109375" style="44" customWidth="1"/>
    <col min="4" max="4" width="0.7109375" style="45" customWidth="1"/>
    <col min="5" max="5" width="2.28515625" style="46" customWidth="1"/>
    <col min="6" max="6" width="0.5703125" style="46" customWidth="1"/>
    <col min="7" max="7" width="2.28515625" style="46" customWidth="1"/>
    <col min="8" max="8" width="0.5703125" style="46" customWidth="1"/>
    <col min="9" max="9" width="2.28515625" style="46" customWidth="1"/>
    <col min="10" max="10" width="0.5703125" style="46" customWidth="1"/>
    <col min="11" max="11" width="2.28515625" style="46" customWidth="1"/>
    <col min="12" max="12" width="0.5703125" style="46" customWidth="1"/>
    <col min="13" max="13" width="2.28515625" style="46" customWidth="1"/>
    <col min="14" max="14" width="0.5703125" style="46" customWidth="1"/>
    <col min="15" max="15" width="2.28515625" style="46" customWidth="1"/>
    <col min="16" max="18" width="0.5703125" style="46" customWidth="1"/>
    <col min="19" max="19" width="5" style="46" customWidth="1"/>
    <col min="20" max="21" width="0.5703125" style="46" customWidth="1"/>
    <col min="22" max="22" width="2.28515625" style="46" customWidth="1"/>
    <col min="23" max="23" width="0.5703125" style="46" customWidth="1"/>
    <col min="24" max="24" width="2.28515625" style="46" customWidth="1"/>
    <col min="25" max="25" width="0.5703125" style="46" customWidth="1"/>
    <col min="26" max="26" width="2.28515625" style="46" customWidth="1"/>
    <col min="27" max="27" width="0.5703125" style="46" customWidth="1"/>
    <col min="28" max="28" width="2.28515625" style="46" customWidth="1"/>
    <col min="29" max="29" width="0.5703125" style="46" customWidth="1"/>
    <col min="30" max="30" width="2.28515625" style="46" customWidth="1"/>
    <col min="31" max="31" width="0.7109375" style="46" customWidth="1"/>
    <col min="32" max="32" width="2.28515625" style="46" customWidth="1"/>
    <col min="33" max="33" width="0.5703125" style="46" customWidth="1"/>
    <col min="34" max="34" width="2.28515625" style="46" customWidth="1"/>
    <col min="35" max="35" width="0.5703125" style="46" customWidth="1"/>
    <col min="36" max="36" width="2.28515625" style="46" customWidth="1"/>
    <col min="37" max="37" width="0.5703125" style="46" customWidth="1"/>
    <col min="38" max="38" width="2.28515625" style="46" customWidth="1"/>
    <col min="39" max="39" width="0.5703125" style="46" customWidth="1"/>
    <col min="40" max="41" width="1.28515625" style="46" customWidth="1"/>
    <col min="42" max="42" width="0.5703125" style="46" customWidth="1"/>
    <col min="43" max="43" width="2.28515625" style="46" customWidth="1"/>
    <col min="44" max="44" width="0.5703125" style="46" customWidth="1"/>
    <col min="45" max="45" width="2.28515625" style="46" customWidth="1"/>
    <col min="46" max="46" width="0.5703125" style="46" customWidth="1"/>
    <col min="47" max="47" width="2.28515625" style="46" customWidth="1"/>
    <col min="48" max="48" width="0.5703125" style="46" customWidth="1"/>
    <col min="49" max="49" width="2.28515625" style="46" customWidth="1"/>
    <col min="50" max="50" width="0.5703125" style="46" customWidth="1"/>
    <col min="51" max="51" width="2.28515625" style="46" customWidth="1"/>
    <col min="52" max="52" width="0.5703125" style="46" customWidth="1"/>
    <col min="53" max="53" width="1" style="46" customWidth="1"/>
    <col min="54" max="54" width="0.5703125" style="46" customWidth="1"/>
    <col min="55" max="55" width="2.28515625" style="46" customWidth="1"/>
    <col min="56" max="56" width="0.5703125" style="46" customWidth="1"/>
    <col min="57" max="57" width="2.28515625" style="46" customWidth="1"/>
    <col min="58" max="58" width="0.5703125" style="46" customWidth="1"/>
    <col min="59" max="59" width="2.28515625" style="46" customWidth="1"/>
    <col min="60" max="60" width="0.5703125" style="46" customWidth="1"/>
    <col min="61" max="61" width="2.28515625" style="46" customWidth="1"/>
    <col min="62" max="62" width="0.5703125" style="46" customWidth="1"/>
    <col min="63" max="63" width="2.28515625" style="46" customWidth="1"/>
    <col min="64" max="64" width="0.5703125" style="46" customWidth="1"/>
    <col min="65" max="65" width="2.28515625" style="46" customWidth="1"/>
    <col min="66" max="66" width="0.5703125" style="46" customWidth="1"/>
    <col min="67" max="67" width="2.28515625" style="46" customWidth="1"/>
    <col min="68" max="68" width="0.5703125" style="46" customWidth="1"/>
    <col min="69" max="69" width="2.28515625" style="46" customWidth="1"/>
    <col min="70" max="70" width="0.5703125" style="46" customWidth="1"/>
    <col min="71" max="71" width="2.28515625" style="46" customWidth="1"/>
    <col min="72" max="72" width="0.5703125" style="46" customWidth="1"/>
    <col min="73" max="73" width="2.28515625" style="46" customWidth="1"/>
    <col min="74" max="74" width="0.5703125" style="46" customWidth="1"/>
    <col min="75" max="75" width="2.28515625" style="46" customWidth="1"/>
    <col min="76" max="76" width="0.5703125" style="46" customWidth="1"/>
    <col min="77" max="77" width="2.28515625" style="42" customWidth="1"/>
    <col min="78" max="79" width="9.140625" style="18"/>
    <col min="80" max="81" width="9.140625" style="18" hidden="1" customWidth="1"/>
    <col min="82" max="84" width="9.140625" style="18"/>
    <col min="85" max="16384" width="9.140625" style="19"/>
  </cols>
  <sheetData>
    <row r="1" spans="2:81" x14ac:dyDescent="0.2">
      <c r="B1" s="16"/>
      <c r="C1" s="16"/>
      <c r="D1" s="17"/>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3"/>
    </row>
    <row r="2" spans="2:81" x14ac:dyDescent="0.2">
      <c r="B2" s="16"/>
      <c r="C2" s="16"/>
      <c r="D2" s="1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3"/>
    </row>
    <row r="3" spans="2:81" x14ac:dyDescent="0.2">
      <c r="B3" s="16"/>
      <c r="C3" s="16"/>
      <c r="D3" s="17"/>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3"/>
    </row>
    <row r="4" spans="2:81" x14ac:dyDescent="0.2">
      <c r="B4" s="16"/>
      <c r="C4" s="16"/>
      <c r="D4" s="17"/>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3"/>
    </row>
    <row r="5" spans="2:81" ht="26.25" x14ac:dyDescent="0.4">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row>
    <row r="6" spans="2:81" ht="26.25" x14ac:dyDescent="0.4">
      <c r="B6" s="128" t="s">
        <v>112</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row>
    <row r="7" spans="2:81" ht="15.75" customHeight="1" x14ac:dyDescent="0.25">
      <c r="B7" s="130" t="s">
        <v>95</v>
      </c>
      <c r="C7" s="130"/>
      <c r="D7" s="130"/>
      <c r="E7" s="130"/>
      <c r="F7" s="130"/>
      <c r="G7" s="130"/>
      <c r="H7" s="130"/>
      <c r="I7" s="130"/>
      <c r="J7" s="130"/>
      <c r="K7" s="130"/>
      <c r="L7" s="130"/>
      <c r="M7" s="130"/>
      <c r="N7" s="130"/>
      <c r="O7" s="130"/>
      <c r="P7" s="130"/>
      <c r="Q7" s="130"/>
      <c r="R7" s="130"/>
      <c r="S7" s="130"/>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129">
        <f ca="1">TODAY()</f>
        <v>43487</v>
      </c>
      <c r="BQ7" s="129"/>
      <c r="BR7" s="129"/>
      <c r="BS7" s="129"/>
      <c r="BT7" s="129"/>
      <c r="BU7" s="129"/>
      <c r="BV7" s="129"/>
      <c r="BW7" s="129"/>
      <c r="BX7" s="129"/>
      <c r="BY7" s="129"/>
    </row>
    <row r="8" spans="2:81" ht="15.75" customHeight="1" x14ac:dyDescent="0.25">
      <c r="B8" s="9"/>
      <c r="C8" s="9"/>
      <c r="D8" s="9"/>
      <c r="E8" s="9"/>
      <c r="F8" s="9"/>
      <c r="G8" s="9"/>
      <c r="H8" s="9"/>
      <c r="I8" s="9"/>
      <c r="J8" s="9"/>
      <c r="K8" s="9"/>
      <c r="L8" s="9"/>
      <c r="M8" s="9"/>
      <c r="N8" s="9"/>
      <c r="O8" s="9"/>
      <c r="P8" s="9"/>
      <c r="Q8" s="9"/>
      <c r="R8" s="9"/>
      <c r="S8" s="9"/>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0"/>
      <c r="BQ8" s="20"/>
      <c r="BR8" s="20"/>
      <c r="BS8" s="20"/>
      <c r="BT8" s="20"/>
      <c r="BU8" s="20"/>
      <c r="BV8" s="20"/>
      <c r="BW8" s="20"/>
      <c r="BX8" s="20"/>
      <c r="BY8" s="20"/>
    </row>
    <row r="9" spans="2:81" ht="24" customHeight="1" x14ac:dyDescent="0.2">
      <c r="B9" s="131" t="s">
        <v>104</v>
      </c>
      <c r="C9" s="131"/>
      <c r="D9" s="131"/>
      <c r="E9" s="131"/>
      <c r="F9" s="131"/>
      <c r="G9" s="131"/>
      <c r="H9" s="131"/>
      <c r="I9" s="131"/>
      <c r="J9" s="131"/>
      <c r="K9" s="131"/>
      <c r="L9" s="132" t="s">
        <v>118</v>
      </c>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row>
    <row r="10" spans="2:81" ht="32.25" customHeight="1" x14ac:dyDescent="0.2">
      <c r="B10" s="131" t="s">
        <v>105</v>
      </c>
      <c r="C10" s="131"/>
      <c r="D10" s="131"/>
      <c r="E10" s="131"/>
      <c r="F10" s="131"/>
      <c r="G10" s="131"/>
      <c r="H10" s="131"/>
      <c r="I10" s="131"/>
      <c r="J10" s="131"/>
      <c r="K10" s="131"/>
      <c r="L10" s="131"/>
      <c r="M10" s="131"/>
      <c r="N10" s="131"/>
      <c r="O10" s="131"/>
      <c r="P10" s="131"/>
      <c r="Q10" s="131"/>
      <c r="R10" s="131"/>
      <c r="S10" s="131"/>
      <c r="T10" s="131"/>
      <c r="U10" s="131"/>
      <c r="V10" s="131"/>
      <c r="W10" s="131"/>
      <c r="X10" s="13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CB10" s="90">
        <v>2</v>
      </c>
      <c r="CC10" s="90" t="b">
        <v>1</v>
      </c>
    </row>
    <row r="11" spans="2:81" ht="18" x14ac:dyDescent="0.2">
      <c r="B11" s="133" t="s">
        <v>97</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5" t="str">
        <f>IF(Úvod!H20="","",Úvod!H20)</f>
        <v/>
      </c>
      <c r="AN11" s="135"/>
      <c r="AO11" s="135"/>
      <c r="AP11" s="135"/>
      <c r="AQ11" s="135"/>
      <c r="AR11" s="135"/>
      <c r="AS11" s="135"/>
      <c r="AT11" s="135"/>
      <c r="AU11" s="135"/>
      <c r="AV11" s="135"/>
      <c r="AW11" s="135"/>
      <c r="AX11" s="135"/>
      <c r="AY11" s="135"/>
      <c r="AZ11" s="135"/>
      <c r="BA11" s="135"/>
      <c r="BB11" s="135"/>
      <c r="BC11" s="135"/>
      <c r="BD11" s="21"/>
      <c r="BE11" s="21"/>
      <c r="BF11" s="21"/>
      <c r="BG11" s="21"/>
      <c r="BH11" s="21"/>
      <c r="BI11" s="21"/>
      <c r="BJ11" s="21"/>
      <c r="BK11" s="21"/>
      <c r="BL11" s="21"/>
      <c r="BM11" s="21"/>
      <c r="BN11" s="21"/>
      <c r="BO11" s="21"/>
      <c r="BP11" s="21"/>
      <c r="BQ11" s="21"/>
      <c r="BR11" s="21"/>
      <c r="BS11" s="21"/>
      <c r="BT11" s="21"/>
      <c r="BU11" s="21"/>
      <c r="BV11" s="21"/>
      <c r="BW11" s="21"/>
      <c r="BX11" s="21"/>
      <c r="BY11" s="21"/>
      <c r="CB11" s="22"/>
      <c r="CC11" s="22"/>
    </row>
    <row r="12" spans="2:81" ht="18" x14ac:dyDescent="0.2">
      <c r="B12" s="133" t="s">
        <v>98</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5" t="str">
        <f>IF(Úvod!H21="","",Úvod!H21)</f>
        <v/>
      </c>
      <c r="AN12" s="135"/>
      <c r="AO12" s="135"/>
      <c r="AP12" s="135"/>
      <c r="AQ12" s="135"/>
      <c r="AR12" s="135"/>
      <c r="AS12" s="135"/>
      <c r="AT12" s="135"/>
      <c r="AU12" s="135"/>
      <c r="AV12" s="135"/>
      <c r="AW12" s="135"/>
      <c r="AX12" s="135"/>
      <c r="AY12" s="135"/>
      <c r="AZ12" s="135"/>
      <c r="BA12" s="135"/>
      <c r="BB12" s="135"/>
      <c r="BC12" s="135"/>
      <c r="BD12" s="21"/>
      <c r="BE12" s="21"/>
      <c r="BF12" s="21"/>
      <c r="BG12" s="21"/>
      <c r="BH12" s="21"/>
      <c r="BI12" s="21"/>
      <c r="BJ12" s="21"/>
      <c r="BK12" s="21"/>
      <c r="BL12" s="21"/>
      <c r="BM12" s="21"/>
      <c r="BN12" s="21"/>
      <c r="BO12" s="21"/>
      <c r="BP12" s="21"/>
      <c r="BQ12" s="21"/>
      <c r="BR12" s="21"/>
      <c r="BS12" s="21"/>
      <c r="BT12" s="21"/>
      <c r="BU12" s="21"/>
      <c r="BV12" s="21"/>
      <c r="BW12" s="21"/>
      <c r="BX12" s="21"/>
      <c r="BY12" s="21"/>
      <c r="CB12" s="22"/>
      <c r="CC12" s="22"/>
    </row>
    <row r="13" spans="2:81" x14ac:dyDescent="0.2">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
      <c r="BO13" s="2"/>
      <c r="BP13" s="2"/>
      <c r="BQ13" s="2"/>
      <c r="BR13" s="2"/>
      <c r="BS13" s="2"/>
      <c r="BT13" s="2"/>
      <c r="BU13" s="2"/>
      <c r="BV13" s="2"/>
      <c r="BW13" s="2"/>
      <c r="BX13" s="2"/>
      <c r="BY13" s="3"/>
    </row>
    <row r="14" spans="2:81" ht="18" x14ac:dyDescent="0.2">
      <c r="B14" s="136" t="s">
        <v>101</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row>
    <row r="15" spans="2:81" x14ac:dyDescent="0.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
      <c r="BO15" s="2"/>
      <c r="BP15" s="2"/>
      <c r="BQ15" s="2"/>
      <c r="BR15" s="2"/>
      <c r="BS15" s="2"/>
      <c r="BT15" s="2"/>
      <c r="BU15" s="2"/>
      <c r="BV15" s="2"/>
      <c r="BW15" s="2"/>
      <c r="BX15" s="2"/>
      <c r="BY15" s="3"/>
    </row>
    <row r="16" spans="2:81" ht="12.75" customHeight="1" x14ac:dyDescent="0.2">
      <c r="B16" s="151" t="s">
        <v>33</v>
      </c>
      <c r="C16" s="151"/>
      <c r="D16" s="151"/>
      <c r="E16" s="151"/>
      <c r="F16" s="151"/>
      <c r="G16" s="151"/>
      <c r="H16" s="151"/>
      <c r="I16" s="151"/>
      <c r="J16" s="151"/>
      <c r="K16" s="151"/>
      <c r="L16" s="151"/>
      <c r="M16" s="151"/>
      <c r="N16" s="151"/>
      <c r="O16" s="151"/>
      <c r="P16" s="151"/>
      <c r="Q16" s="151"/>
      <c r="R16" s="2"/>
      <c r="S16" s="2"/>
      <c r="T16" s="2"/>
      <c r="U16" s="2"/>
      <c r="V16" s="2"/>
      <c r="W16" s="2"/>
      <c r="X16" s="2"/>
      <c r="Y16" s="2"/>
      <c r="Z16" s="2"/>
      <c r="AA16" s="2"/>
      <c r="AB16" s="2"/>
      <c r="AC16" s="2"/>
      <c r="AD16" s="2"/>
      <c r="AE16" s="2"/>
      <c r="AF16" s="3"/>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3"/>
    </row>
    <row r="17" spans="2:91" ht="12.75" customHeight="1" x14ac:dyDescent="0.2">
      <c r="B17" s="24"/>
      <c r="C17" s="24"/>
      <c r="D17" s="24"/>
      <c r="E17" s="24"/>
      <c r="F17" s="24"/>
      <c r="G17" s="24"/>
      <c r="H17" s="24"/>
      <c r="I17" s="24"/>
      <c r="J17" s="24"/>
      <c r="K17" s="24"/>
      <c r="L17" s="24"/>
      <c r="M17" s="24"/>
      <c r="N17" s="24"/>
      <c r="O17" s="24"/>
      <c r="P17" s="24"/>
      <c r="Q17" s="24"/>
      <c r="R17" s="2"/>
      <c r="S17" s="2"/>
      <c r="T17" s="2"/>
      <c r="U17" s="2"/>
      <c r="V17" s="2"/>
      <c r="W17" s="2"/>
      <c r="X17" s="2"/>
      <c r="Y17" s="2"/>
      <c r="Z17" s="2"/>
      <c r="AA17" s="2"/>
      <c r="AB17" s="2"/>
      <c r="AC17" s="2"/>
      <c r="AD17" s="2"/>
      <c r="AE17" s="2"/>
      <c r="AF17" s="3"/>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3"/>
    </row>
    <row r="18" spans="2:91" ht="18" x14ac:dyDescent="0.2">
      <c r="B18" s="136" t="s">
        <v>102</v>
      </c>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row>
    <row r="19" spans="2:91" ht="8.25" customHeight="1" x14ac:dyDescent="0.2">
      <c r="B19" s="151" t="s">
        <v>55</v>
      </c>
      <c r="C19" s="151"/>
      <c r="D19" s="151"/>
      <c r="E19" s="151"/>
      <c r="F19" s="151"/>
      <c r="G19" s="151"/>
      <c r="H19" s="151"/>
      <c r="I19" s="151"/>
      <c r="J19" s="151"/>
      <c r="K19" s="151"/>
      <c r="L19" s="151"/>
      <c r="M19" s="151"/>
      <c r="N19" s="151"/>
      <c r="O19" s="151"/>
      <c r="P19" s="151"/>
      <c r="Q19" s="151"/>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3"/>
    </row>
    <row r="20" spans="2:91" ht="8.25" customHeight="1" x14ac:dyDescent="0.2">
      <c r="B20" s="261"/>
      <c r="C20" s="261"/>
      <c r="D20" s="261"/>
      <c r="E20" s="261"/>
      <c r="F20" s="261"/>
      <c r="G20" s="261"/>
      <c r="H20" s="261"/>
      <c r="I20" s="261"/>
      <c r="J20" s="261"/>
      <c r="K20" s="261"/>
      <c r="L20" s="261"/>
      <c r="M20" s="261"/>
      <c r="N20" s="261"/>
      <c r="O20" s="261"/>
      <c r="P20" s="261"/>
      <c r="Q20" s="261"/>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3"/>
    </row>
    <row r="21" spans="2:91" ht="8.25" customHeight="1" x14ac:dyDescent="0.2">
      <c r="B21" s="25"/>
      <c r="C21" s="25"/>
      <c r="D21" s="25"/>
      <c r="E21" s="25"/>
      <c r="F21" s="25"/>
      <c r="G21" s="25"/>
      <c r="H21" s="25"/>
      <c r="I21" s="25"/>
      <c r="J21" s="25"/>
      <c r="K21" s="25"/>
      <c r="L21" s="25"/>
      <c r="M21" s="25"/>
      <c r="N21" s="25"/>
      <c r="O21" s="25"/>
      <c r="P21" s="25"/>
      <c r="Q21" s="25"/>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3"/>
    </row>
    <row r="22" spans="2:91" ht="18" x14ac:dyDescent="0.2">
      <c r="B22" s="136" t="s">
        <v>103</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row>
    <row r="23" spans="2:91" ht="15" customHeight="1" x14ac:dyDescent="0.2">
      <c r="B23" s="131"/>
      <c r="C23" s="131"/>
      <c r="D23" s="131"/>
      <c r="E23" s="131"/>
      <c r="F23" s="131"/>
      <c r="G23" s="131"/>
      <c r="H23" s="131"/>
      <c r="I23" s="131"/>
      <c r="J23" s="131"/>
      <c r="K23" s="131"/>
      <c r="L23" s="131"/>
      <c r="M23" s="131"/>
      <c r="N23" s="131"/>
      <c r="O23" s="131"/>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
      <c r="BO23" s="2"/>
      <c r="BP23" s="2"/>
      <c r="BQ23" s="2"/>
      <c r="BR23" s="2"/>
      <c r="BS23" s="2"/>
      <c r="BT23" s="2"/>
      <c r="BU23" s="2"/>
      <c r="BV23" s="2"/>
      <c r="BW23" s="2"/>
      <c r="BX23" s="2"/>
      <c r="BY23" s="3"/>
    </row>
    <row r="24" spans="2:91" ht="15" customHeight="1" thickBot="1" x14ac:dyDescent="0.25">
      <c r="B24" s="137" t="s">
        <v>87</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
      <c r="BO24" s="2"/>
      <c r="BP24" s="2"/>
      <c r="BQ24" s="2"/>
      <c r="BR24" s="2"/>
      <c r="BS24" s="2"/>
      <c r="BT24" s="2"/>
      <c r="BU24" s="2"/>
      <c r="BV24" s="2"/>
      <c r="BW24" s="2"/>
      <c r="BX24" s="2"/>
      <c r="BY24" s="3"/>
    </row>
    <row r="25" spans="2:91" ht="13.5" thickBot="1" x14ac:dyDescent="0.25">
      <c r="B25" s="161" t="s">
        <v>31</v>
      </c>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3"/>
      <c r="BY25" s="3"/>
    </row>
    <row r="26" spans="2:91" s="18" customFormat="1" ht="12.75" customHeight="1" x14ac:dyDescent="0.2">
      <c r="B26" s="164"/>
      <c r="C26" s="165"/>
      <c r="D26" s="166" t="s">
        <v>0</v>
      </c>
      <c r="E26" s="167"/>
      <c r="F26" s="167"/>
      <c r="G26" s="167"/>
      <c r="H26" s="167"/>
      <c r="I26" s="167"/>
      <c r="J26" s="167"/>
      <c r="K26" s="167"/>
      <c r="L26" s="167"/>
      <c r="M26" s="167"/>
      <c r="N26" s="167"/>
      <c r="O26" s="167"/>
      <c r="P26" s="167"/>
      <c r="Q26" s="167"/>
      <c r="R26" s="167"/>
      <c r="S26" s="167"/>
      <c r="T26" s="167"/>
      <c r="U26" s="167"/>
      <c r="V26" s="167"/>
      <c r="W26" s="167"/>
      <c r="X26" s="167"/>
      <c r="Y26" s="167"/>
      <c r="Z26" s="168"/>
      <c r="AA26" s="172"/>
      <c r="AB26" s="173"/>
      <c r="AC26" s="173"/>
      <c r="AD26" s="174"/>
      <c r="AE26" s="172" t="s">
        <v>1</v>
      </c>
      <c r="AF26" s="173"/>
      <c r="AG26" s="173"/>
      <c r="AH26" s="173"/>
      <c r="AI26" s="173"/>
      <c r="AJ26" s="173"/>
      <c r="AK26" s="173"/>
      <c r="AL26" s="173"/>
      <c r="AM26" s="173"/>
      <c r="AN26" s="173"/>
      <c r="AO26" s="173"/>
      <c r="AP26" s="173"/>
      <c r="AQ26" s="173"/>
      <c r="AR26" s="173"/>
      <c r="AS26" s="173"/>
      <c r="AT26" s="173"/>
      <c r="AU26" s="173"/>
      <c r="AV26" s="173"/>
      <c r="AW26" s="173"/>
      <c r="AX26" s="173"/>
      <c r="AY26" s="173"/>
      <c r="AZ26" s="174"/>
      <c r="BA26" s="178" t="s">
        <v>2</v>
      </c>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80"/>
      <c r="BY26" s="3"/>
      <c r="CG26" s="19"/>
      <c r="CH26" s="19"/>
      <c r="CI26" s="19"/>
      <c r="CJ26" s="19"/>
      <c r="CK26" s="19"/>
      <c r="CL26" s="19"/>
      <c r="CM26" s="19"/>
    </row>
    <row r="27" spans="2:91" s="18" customFormat="1" x14ac:dyDescent="0.2">
      <c r="B27" s="187" t="s">
        <v>3</v>
      </c>
      <c r="C27" s="188"/>
      <c r="D27" s="169"/>
      <c r="E27" s="170"/>
      <c r="F27" s="170"/>
      <c r="G27" s="170"/>
      <c r="H27" s="170"/>
      <c r="I27" s="170"/>
      <c r="J27" s="170"/>
      <c r="K27" s="170"/>
      <c r="L27" s="170"/>
      <c r="M27" s="170"/>
      <c r="N27" s="170"/>
      <c r="O27" s="170"/>
      <c r="P27" s="170"/>
      <c r="Q27" s="170"/>
      <c r="R27" s="170"/>
      <c r="S27" s="170"/>
      <c r="T27" s="170"/>
      <c r="U27" s="170"/>
      <c r="V27" s="170"/>
      <c r="W27" s="170"/>
      <c r="X27" s="170"/>
      <c r="Y27" s="170"/>
      <c r="Z27" s="171"/>
      <c r="AA27" s="189" t="s">
        <v>4</v>
      </c>
      <c r="AB27" s="190"/>
      <c r="AC27" s="190"/>
      <c r="AD27" s="190"/>
      <c r="AE27" s="175"/>
      <c r="AF27" s="176"/>
      <c r="AG27" s="176"/>
      <c r="AH27" s="176"/>
      <c r="AI27" s="176"/>
      <c r="AJ27" s="176"/>
      <c r="AK27" s="176"/>
      <c r="AL27" s="176"/>
      <c r="AM27" s="176"/>
      <c r="AN27" s="176"/>
      <c r="AO27" s="176"/>
      <c r="AP27" s="176"/>
      <c r="AQ27" s="176"/>
      <c r="AR27" s="176"/>
      <c r="AS27" s="176"/>
      <c r="AT27" s="176"/>
      <c r="AU27" s="176"/>
      <c r="AV27" s="176"/>
      <c r="AW27" s="176"/>
      <c r="AX27" s="176"/>
      <c r="AY27" s="176"/>
      <c r="AZ27" s="177"/>
      <c r="BA27" s="181"/>
      <c r="BB27" s="182"/>
      <c r="BC27" s="182"/>
      <c r="BD27" s="182"/>
      <c r="BE27" s="182"/>
      <c r="BF27" s="182"/>
      <c r="BG27" s="182"/>
      <c r="BH27" s="182"/>
      <c r="BI27" s="182"/>
      <c r="BJ27" s="182"/>
      <c r="BK27" s="182"/>
      <c r="BL27" s="182"/>
      <c r="BM27" s="182"/>
      <c r="BN27" s="182"/>
      <c r="BO27" s="182"/>
      <c r="BP27" s="182"/>
      <c r="BQ27" s="182"/>
      <c r="BR27" s="182"/>
      <c r="BS27" s="182"/>
      <c r="BT27" s="182"/>
      <c r="BU27" s="182"/>
      <c r="BV27" s="182"/>
      <c r="BW27" s="182"/>
      <c r="BX27" s="183"/>
      <c r="BY27" s="3"/>
      <c r="CG27" s="19"/>
      <c r="CH27" s="19"/>
      <c r="CI27" s="19"/>
      <c r="CJ27" s="19"/>
      <c r="CK27" s="19"/>
      <c r="CL27" s="19"/>
      <c r="CM27" s="19"/>
    </row>
    <row r="28" spans="2:91" s="18" customFormat="1" x14ac:dyDescent="0.2">
      <c r="B28" s="187" t="s">
        <v>5</v>
      </c>
      <c r="C28" s="188"/>
      <c r="D28" s="169"/>
      <c r="E28" s="170"/>
      <c r="F28" s="170"/>
      <c r="G28" s="170"/>
      <c r="H28" s="170"/>
      <c r="I28" s="170"/>
      <c r="J28" s="170"/>
      <c r="K28" s="170"/>
      <c r="L28" s="170"/>
      <c r="M28" s="170"/>
      <c r="N28" s="170"/>
      <c r="O28" s="170"/>
      <c r="P28" s="170"/>
      <c r="Q28" s="170"/>
      <c r="R28" s="170"/>
      <c r="S28" s="170"/>
      <c r="T28" s="170"/>
      <c r="U28" s="170"/>
      <c r="V28" s="170"/>
      <c r="W28" s="170"/>
      <c r="X28" s="170"/>
      <c r="Y28" s="170"/>
      <c r="Z28" s="171"/>
      <c r="AA28" s="189" t="s">
        <v>6</v>
      </c>
      <c r="AB28" s="190"/>
      <c r="AC28" s="190"/>
      <c r="AD28" s="190"/>
      <c r="AE28" s="175"/>
      <c r="AF28" s="176"/>
      <c r="AG28" s="176"/>
      <c r="AH28" s="176"/>
      <c r="AI28" s="176"/>
      <c r="AJ28" s="176"/>
      <c r="AK28" s="176"/>
      <c r="AL28" s="176"/>
      <c r="AM28" s="176"/>
      <c r="AN28" s="176"/>
      <c r="AO28" s="176"/>
      <c r="AP28" s="176"/>
      <c r="AQ28" s="176"/>
      <c r="AR28" s="176"/>
      <c r="AS28" s="176"/>
      <c r="AT28" s="176"/>
      <c r="AU28" s="176"/>
      <c r="AV28" s="176"/>
      <c r="AW28" s="176"/>
      <c r="AX28" s="176"/>
      <c r="AY28" s="176"/>
      <c r="AZ28" s="177"/>
      <c r="BA28" s="181"/>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3"/>
      <c r="BY28" s="3"/>
      <c r="CG28" s="19"/>
      <c r="CH28" s="19"/>
      <c r="CI28" s="19"/>
      <c r="CJ28" s="19"/>
      <c r="CK28" s="19"/>
      <c r="CL28" s="19"/>
      <c r="CM28" s="19"/>
    </row>
    <row r="29" spans="2:91" s="18" customFormat="1" x14ac:dyDescent="0.2">
      <c r="B29" s="191" t="s">
        <v>7</v>
      </c>
      <c r="C29" s="192"/>
      <c r="D29" s="223" t="s">
        <v>8</v>
      </c>
      <c r="E29" s="224"/>
      <c r="F29" s="224"/>
      <c r="G29" s="224"/>
      <c r="H29" s="224"/>
      <c r="I29" s="224"/>
      <c r="J29" s="224"/>
      <c r="K29" s="224"/>
      <c r="L29" s="224"/>
      <c r="M29" s="224"/>
      <c r="N29" s="224"/>
      <c r="O29" s="224"/>
      <c r="P29" s="224"/>
      <c r="Q29" s="224"/>
      <c r="R29" s="224"/>
      <c r="S29" s="224"/>
      <c r="T29" s="224"/>
      <c r="U29" s="224"/>
      <c r="V29" s="224"/>
      <c r="W29" s="224"/>
      <c r="X29" s="224"/>
      <c r="Y29" s="224"/>
      <c r="Z29" s="225"/>
      <c r="AA29" s="175" t="s">
        <v>9</v>
      </c>
      <c r="AB29" s="176"/>
      <c r="AC29" s="176"/>
      <c r="AD29" s="177"/>
      <c r="AE29" s="175"/>
      <c r="AF29" s="176"/>
      <c r="AG29" s="176"/>
      <c r="AH29" s="176"/>
      <c r="AI29" s="176"/>
      <c r="AJ29" s="176"/>
      <c r="AK29" s="176"/>
      <c r="AL29" s="176"/>
      <c r="AM29" s="176"/>
      <c r="AN29" s="176"/>
      <c r="AO29" s="176"/>
      <c r="AP29" s="176"/>
      <c r="AQ29" s="176"/>
      <c r="AR29" s="176"/>
      <c r="AS29" s="176"/>
      <c r="AT29" s="176"/>
      <c r="AU29" s="176"/>
      <c r="AV29" s="176"/>
      <c r="AW29" s="176"/>
      <c r="AX29" s="176"/>
      <c r="AY29" s="176"/>
      <c r="AZ29" s="177"/>
      <c r="BA29" s="184"/>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6"/>
      <c r="BY29" s="3"/>
      <c r="CG29" s="19"/>
      <c r="CH29" s="19"/>
      <c r="CI29" s="19"/>
      <c r="CJ29" s="19"/>
      <c r="CK29" s="19"/>
      <c r="CL29" s="19"/>
      <c r="CM29" s="19"/>
    </row>
    <row r="30" spans="2:91" s="18" customFormat="1" x14ac:dyDescent="0.2">
      <c r="B30" s="191"/>
      <c r="C30" s="192"/>
      <c r="D30" s="223"/>
      <c r="E30" s="224"/>
      <c r="F30" s="224"/>
      <c r="G30" s="224"/>
      <c r="H30" s="224"/>
      <c r="I30" s="224"/>
      <c r="J30" s="224"/>
      <c r="K30" s="224"/>
      <c r="L30" s="224"/>
      <c r="M30" s="224"/>
      <c r="N30" s="224"/>
      <c r="O30" s="224"/>
      <c r="P30" s="224"/>
      <c r="Q30" s="224"/>
      <c r="R30" s="224"/>
      <c r="S30" s="224"/>
      <c r="T30" s="224"/>
      <c r="U30" s="224"/>
      <c r="V30" s="224"/>
      <c r="W30" s="224"/>
      <c r="X30" s="224"/>
      <c r="Y30" s="224"/>
      <c r="Z30" s="225"/>
      <c r="AA30" s="175"/>
      <c r="AB30" s="176"/>
      <c r="AC30" s="176"/>
      <c r="AD30" s="177"/>
      <c r="AE30" s="193" t="s">
        <v>12</v>
      </c>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75" t="s">
        <v>13</v>
      </c>
      <c r="BB30" s="176"/>
      <c r="BC30" s="176"/>
      <c r="BD30" s="176"/>
      <c r="BE30" s="176"/>
      <c r="BF30" s="176"/>
      <c r="BG30" s="176"/>
      <c r="BH30" s="176"/>
      <c r="BI30" s="176"/>
      <c r="BJ30" s="176"/>
      <c r="BK30" s="176"/>
      <c r="BL30" s="176"/>
      <c r="BM30" s="176"/>
      <c r="BN30" s="176"/>
      <c r="BO30" s="176"/>
      <c r="BP30" s="176"/>
      <c r="BQ30" s="176"/>
      <c r="BR30" s="176"/>
      <c r="BS30" s="176"/>
      <c r="BT30" s="176"/>
      <c r="BU30" s="176"/>
      <c r="BV30" s="176"/>
      <c r="BW30" s="176"/>
      <c r="BX30" s="222"/>
      <c r="BY30" s="3"/>
      <c r="CG30" s="19"/>
      <c r="CH30" s="19"/>
      <c r="CI30" s="19"/>
      <c r="CJ30" s="19"/>
      <c r="CK30" s="19"/>
      <c r="CL30" s="19"/>
      <c r="CM30" s="19"/>
    </row>
    <row r="31" spans="2:91" s="18" customFormat="1" ht="13.5" thickBot="1" x14ac:dyDescent="0.25">
      <c r="B31" s="191"/>
      <c r="C31" s="192"/>
      <c r="D31" s="223"/>
      <c r="E31" s="224"/>
      <c r="F31" s="224"/>
      <c r="G31" s="224"/>
      <c r="H31" s="224"/>
      <c r="I31" s="224"/>
      <c r="J31" s="224"/>
      <c r="K31" s="224"/>
      <c r="L31" s="224"/>
      <c r="M31" s="224"/>
      <c r="N31" s="224"/>
      <c r="O31" s="224"/>
      <c r="P31" s="224"/>
      <c r="Q31" s="224"/>
      <c r="R31" s="224"/>
      <c r="S31" s="224"/>
      <c r="T31" s="224"/>
      <c r="U31" s="224"/>
      <c r="V31" s="224"/>
      <c r="W31" s="224"/>
      <c r="X31" s="224"/>
      <c r="Y31" s="224"/>
      <c r="Z31" s="225"/>
      <c r="AA31" s="175"/>
      <c r="AB31" s="176"/>
      <c r="AC31" s="176"/>
      <c r="AD31" s="177"/>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75"/>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222"/>
      <c r="BY31" s="3"/>
      <c r="CG31" s="19"/>
      <c r="CH31" s="19"/>
      <c r="CI31" s="19"/>
      <c r="CJ31" s="19"/>
      <c r="CK31" s="19"/>
      <c r="CL31" s="19"/>
      <c r="CM31" s="19"/>
    </row>
    <row r="32" spans="2:91" s="18" customFormat="1" ht="4.5" customHeight="1" thickBot="1" x14ac:dyDescent="0.25">
      <c r="B32" s="164"/>
      <c r="C32" s="165"/>
      <c r="D32" s="145" t="s">
        <v>64</v>
      </c>
      <c r="E32" s="146"/>
      <c r="F32" s="146"/>
      <c r="G32" s="146"/>
      <c r="H32" s="146"/>
      <c r="I32" s="146"/>
      <c r="J32" s="146"/>
      <c r="K32" s="146"/>
      <c r="L32" s="146"/>
      <c r="M32" s="146"/>
      <c r="N32" s="146"/>
      <c r="O32" s="146"/>
      <c r="P32" s="146"/>
      <c r="Q32" s="146"/>
      <c r="R32" s="146"/>
      <c r="S32" s="146"/>
      <c r="T32" s="146"/>
      <c r="U32" s="146"/>
      <c r="V32" s="146"/>
      <c r="W32" s="146"/>
      <c r="X32" s="146"/>
      <c r="Y32" s="146"/>
      <c r="Z32" s="147"/>
      <c r="AA32" s="172" t="s">
        <v>20</v>
      </c>
      <c r="AB32" s="173"/>
      <c r="AC32" s="173"/>
      <c r="AD32" s="174"/>
      <c r="AE32" s="195"/>
      <c r="AF32" s="196"/>
      <c r="AG32" s="196"/>
      <c r="AH32" s="196"/>
      <c r="AI32" s="196"/>
      <c r="AJ32" s="196"/>
      <c r="AK32" s="196"/>
      <c r="AL32" s="196"/>
      <c r="AM32" s="196"/>
      <c r="AN32" s="196"/>
      <c r="AO32" s="196"/>
      <c r="AP32" s="196"/>
      <c r="AQ32" s="196"/>
      <c r="AR32" s="196"/>
      <c r="AS32" s="196"/>
      <c r="AT32" s="196"/>
      <c r="AU32" s="196"/>
      <c r="AV32" s="196"/>
      <c r="AW32" s="196"/>
      <c r="AX32" s="196"/>
      <c r="AY32" s="196"/>
      <c r="AZ32" s="197"/>
      <c r="BA32" s="195"/>
      <c r="BB32" s="196"/>
      <c r="BC32" s="196"/>
      <c r="BD32" s="196"/>
      <c r="BE32" s="196"/>
      <c r="BF32" s="196"/>
      <c r="BG32" s="196"/>
      <c r="BH32" s="196"/>
      <c r="BI32" s="196"/>
      <c r="BJ32" s="196"/>
      <c r="BK32" s="196"/>
      <c r="BL32" s="196"/>
      <c r="BM32" s="196"/>
      <c r="BN32" s="196"/>
      <c r="BO32" s="196"/>
      <c r="BP32" s="196"/>
      <c r="BQ32" s="196"/>
      <c r="BR32" s="196"/>
      <c r="BS32" s="196"/>
      <c r="BT32" s="196"/>
      <c r="BU32" s="196"/>
      <c r="BV32" s="196"/>
      <c r="BW32" s="196"/>
      <c r="BX32" s="198"/>
      <c r="BY32" s="3"/>
      <c r="CG32" s="19"/>
      <c r="CH32" s="19"/>
      <c r="CI32" s="19"/>
      <c r="CJ32" s="19"/>
      <c r="CK32" s="19"/>
      <c r="CL32" s="19"/>
      <c r="CM32" s="19"/>
    </row>
    <row r="33" spans="2:91" s="18" customFormat="1" ht="12" customHeight="1" x14ac:dyDescent="0.2">
      <c r="B33" s="212" t="s">
        <v>10</v>
      </c>
      <c r="C33" s="213"/>
      <c r="D33" s="148"/>
      <c r="E33" s="149"/>
      <c r="F33" s="149"/>
      <c r="G33" s="149"/>
      <c r="H33" s="149"/>
      <c r="I33" s="149"/>
      <c r="J33" s="149"/>
      <c r="K33" s="149"/>
      <c r="L33" s="149"/>
      <c r="M33" s="149"/>
      <c r="N33" s="149"/>
      <c r="O33" s="149"/>
      <c r="P33" s="149"/>
      <c r="Q33" s="149"/>
      <c r="R33" s="149"/>
      <c r="S33" s="149"/>
      <c r="T33" s="149"/>
      <c r="U33" s="149"/>
      <c r="V33" s="149"/>
      <c r="W33" s="149"/>
      <c r="X33" s="149"/>
      <c r="Y33" s="149"/>
      <c r="Z33" s="150"/>
      <c r="AA33" s="274"/>
      <c r="AB33" s="275"/>
      <c r="AC33" s="275"/>
      <c r="AD33" s="276"/>
      <c r="AE33" s="199"/>
      <c r="AF33" s="200"/>
      <c r="AG33" s="201"/>
      <c r="AH33" s="201"/>
      <c r="AI33" s="201"/>
      <c r="AJ33" s="201"/>
      <c r="AK33" s="201"/>
      <c r="AL33" s="201"/>
      <c r="AM33" s="201"/>
      <c r="AN33" s="201"/>
      <c r="AO33" s="201"/>
      <c r="AP33" s="201"/>
      <c r="AQ33" s="201"/>
      <c r="AR33" s="201"/>
      <c r="AS33" s="201"/>
      <c r="AT33" s="201"/>
      <c r="AU33" s="201"/>
      <c r="AV33" s="201"/>
      <c r="AW33" s="201"/>
      <c r="AX33" s="201"/>
      <c r="AY33" s="202"/>
      <c r="AZ33" s="211"/>
      <c r="BA33" s="199"/>
      <c r="BB33" s="200"/>
      <c r="BC33" s="201"/>
      <c r="BD33" s="201"/>
      <c r="BE33" s="201"/>
      <c r="BF33" s="201"/>
      <c r="BG33" s="201"/>
      <c r="BH33" s="201"/>
      <c r="BI33" s="201"/>
      <c r="BJ33" s="201"/>
      <c r="BK33" s="201"/>
      <c r="BL33" s="201"/>
      <c r="BM33" s="201"/>
      <c r="BN33" s="201"/>
      <c r="BO33" s="201"/>
      <c r="BP33" s="201"/>
      <c r="BQ33" s="201"/>
      <c r="BR33" s="201"/>
      <c r="BS33" s="201"/>
      <c r="BT33" s="201"/>
      <c r="BU33" s="201"/>
      <c r="BV33" s="201"/>
      <c r="BW33" s="202"/>
      <c r="BX33" s="210"/>
      <c r="BY33" s="3"/>
      <c r="CG33" s="19"/>
      <c r="CH33" s="19"/>
      <c r="CI33" s="19"/>
      <c r="CJ33" s="19"/>
      <c r="CK33" s="19"/>
      <c r="CL33" s="19"/>
      <c r="CM33" s="19"/>
    </row>
    <row r="34" spans="2:91" s="18" customFormat="1" ht="12" customHeight="1" thickBot="1" x14ac:dyDescent="0.25">
      <c r="B34" s="212"/>
      <c r="C34" s="213"/>
      <c r="D34" s="226" t="s">
        <v>63</v>
      </c>
      <c r="E34" s="227"/>
      <c r="F34" s="227"/>
      <c r="G34" s="227"/>
      <c r="H34" s="227"/>
      <c r="I34" s="227"/>
      <c r="J34" s="227"/>
      <c r="K34" s="227"/>
      <c r="L34" s="227"/>
      <c r="M34" s="227"/>
      <c r="N34" s="227"/>
      <c r="O34" s="227"/>
      <c r="P34" s="227"/>
      <c r="Q34" s="227"/>
      <c r="R34" s="227"/>
      <c r="S34" s="227"/>
      <c r="T34" s="227"/>
      <c r="U34" s="227"/>
      <c r="V34" s="227"/>
      <c r="W34" s="227"/>
      <c r="X34" s="227"/>
      <c r="Y34" s="227"/>
      <c r="Z34" s="228"/>
      <c r="AA34" s="214" t="s">
        <v>62</v>
      </c>
      <c r="AB34" s="215"/>
      <c r="AC34" s="215"/>
      <c r="AD34" s="216"/>
      <c r="AE34" s="199"/>
      <c r="AF34" s="203"/>
      <c r="AG34" s="204"/>
      <c r="AH34" s="204"/>
      <c r="AI34" s="204"/>
      <c r="AJ34" s="204"/>
      <c r="AK34" s="204"/>
      <c r="AL34" s="204"/>
      <c r="AM34" s="204"/>
      <c r="AN34" s="204"/>
      <c r="AO34" s="204"/>
      <c r="AP34" s="204"/>
      <c r="AQ34" s="204"/>
      <c r="AR34" s="204"/>
      <c r="AS34" s="204"/>
      <c r="AT34" s="204"/>
      <c r="AU34" s="204"/>
      <c r="AV34" s="204"/>
      <c r="AW34" s="204"/>
      <c r="AX34" s="204"/>
      <c r="AY34" s="205"/>
      <c r="AZ34" s="211"/>
      <c r="BA34" s="199"/>
      <c r="BB34" s="203"/>
      <c r="BC34" s="204"/>
      <c r="BD34" s="204"/>
      <c r="BE34" s="204"/>
      <c r="BF34" s="204"/>
      <c r="BG34" s="204"/>
      <c r="BH34" s="204"/>
      <c r="BI34" s="204"/>
      <c r="BJ34" s="204"/>
      <c r="BK34" s="204"/>
      <c r="BL34" s="204"/>
      <c r="BM34" s="204"/>
      <c r="BN34" s="204"/>
      <c r="BO34" s="204"/>
      <c r="BP34" s="204"/>
      <c r="BQ34" s="204"/>
      <c r="BR34" s="204"/>
      <c r="BS34" s="204"/>
      <c r="BT34" s="204"/>
      <c r="BU34" s="204"/>
      <c r="BV34" s="204"/>
      <c r="BW34" s="205"/>
      <c r="BX34" s="210"/>
      <c r="BY34" s="3"/>
      <c r="CG34" s="19"/>
      <c r="CH34" s="19"/>
      <c r="CI34" s="19"/>
      <c r="CJ34" s="19"/>
      <c r="CK34" s="19"/>
      <c r="CL34" s="19"/>
      <c r="CM34" s="19"/>
    </row>
    <row r="35" spans="2:91" s="18" customFormat="1" ht="4.5" customHeight="1" thickBot="1" x14ac:dyDescent="0.25">
      <c r="B35" s="220"/>
      <c r="C35" s="221"/>
      <c r="D35" s="229"/>
      <c r="E35" s="230"/>
      <c r="F35" s="230"/>
      <c r="G35" s="230"/>
      <c r="H35" s="230"/>
      <c r="I35" s="230"/>
      <c r="J35" s="230"/>
      <c r="K35" s="230"/>
      <c r="L35" s="230"/>
      <c r="M35" s="230"/>
      <c r="N35" s="230"/>
      <c r="O35" s="230"/>
      <c r="P35" s="230"/>
      <c r="Q35" s="230"/>
      <c r="R35" s="230"/>
      <c r="S35" s="230"/>
      <c r="T35" s="230"/>
      <c r="U35" s="230"/>
      <c r="V35" s="230"/>
      <c r="W35" s="230"/>
      <c r="X35" s="230"/>
      <c r="Y35" s="230"/>
      <c r="Z35" s="231"/>
      <c r="AA35" s="217"/>
      <c r="AB35" s="218"/>
      <c r="AC35" s="218"/>
      <c r="AD35" s="219"/>
      <c r="AE35" s="206"/>
      <c r="AF35" s="207"/>
      <c r="AG35" s="207"/>
      <c r="AH35" s="207"/>
      <c r="AI35" s="207"/>
      <c r="AJ35" s="207"/>
      <c r="AK35" s="207"/>
      <c r="AL35" s="207"/>
      <c r="AM35" s="207"/>
      <c r="AN35" s="207"/>
      <c r="AO35" s="207"/>
      <c r="AP35" s="207"/>
      <c r="AQ35" s="207"/>
      <c r="AR35" s="207"/>
      <c r="AS35" s="207"/>
      <c r="AT35" s="207"/>
      <c r="AU35" s="207"/>
      <c r="AV35" s="207"/>
      <c r="AW35" s="207"/>
      <c r="AX35" s="207"/>
      <c r="AY35" s="207"/>
      <c r="AZ35" s="208"/>
      <c r="BA35" s="206"/>
      <c r="BB35" s="207"/>
      <c r="BC35" s="207"/>
      <c r="BD35" s="207"/>
      <c r="BE35" s="207"/>
      <c r="BF35" s="207"/>
      <c r="BG35" s="207"/>
      <c r="BH35" s="207"/>
      <c r="BI35" s="207"/>
      <c r="BJ35" s="207"/>
      <c r="BK35" s="207"/>
      <c r="BL35" s="207"/>
      <c r="BM35" s="207"/>
      <c r="BN35" s="207"/>
      <c r="BO35" s="207"/>
      <c r="BP35" s="207"/>
      <c r="BQ35" s="207"/>
      <c r="BR35" s="207"/>
      <c r="BS35" s="207"/>
      <c r="BT35" s="207"/>
      <c r="BU35" s="207"/>
      <c r="BV35" s="207"/>
      <c r="BW35" s="207"/>
      <c r="BX35" s="209"/>
      <c r="BY35" s="3"/>
      <c r="CG35" s="19"/>
      <c r="CH35" s="19"/>
      <c r="CI35" s="19"/>
      <c r="CJ35" s="19"/>
      <c r="CK35" s="19"/>
      <c r="CL35" s="19"/>
      <c r="CM35" s="19"/>
    </row>
    <row r="36" spans="2:91" s="18" customFormat="1" ht="4.5" customHeight="1" thickBot="1" x14ac:dyDescent="0.25">
      <c r="B36" s="164"/>
      <c r="C36" s="165"/>
      <c r="D36" s="145" t="s">
        <v>61</v>
      </c>
      <c r="E36" s="146"/>
      <c r="F36" s="146"/>
      <c r="G36" s="146"/>
      <c r="H36" s="146"/>
      <c r="I36" s="146"/>
      <c r="J36" s="146"/>
      <c r="K36" s="146"/>
      <c r="L36" s="146"/>
      <c r="M36" s="146"/>
      <c r="N36" s="146"/>
      <c r="O36" s="146"/>
      <c r="P36" s="146"/>
      <c r="Q36" s="146"/>
      <c r="R36" s="146"/>
      <c r="S36" s="146"/>
      <c r="T36" s="146"/>
      <c r="U36" s="146"/>
      <c r="V36" s="146"/>
      <c r="W36" s="146"/>
      <c r="X36" s="146"/>
      <c r="Y36" s="146"/>
      <c r="Z36" s="147"/>
      <c r="AA36" s="172" t="s">
        <v>21</v>
      </c>
      <c r="AB36" s="173"/>
      <c r="AC36" s="173"/>
      <c r="AD36" s="174"/>
      <c r="AE36" s="195"/>
      <c r="AF36" s="196"/>
      <c r="AG36" s="196"/>
      <c r="AH36" s="196"/>
      <c r="AI36" s="196"/>
      <c r="AJ36" s="196"/>
      <c r="AK36" s="196"/>
      <c r="AL36" s="196"/>
      <c r="AM36" s="196"/>
      <c r="AN36" s="196"/>
      <c r="AO36" s="196"/>
      <c r="AP36" s="196"/>
      <c r="AQ36" s="196"/>
      <c r="AR36" s="196"/>
      <c r="AS36" s="196"/>
      <c r="AT36" s="196"/>
      <c r="AU36" s="196"/>
      <c r="AV36" s="196"/>
      <c r="AW36" s="196"/>
      <c r="AX36" s="196"/>
      <c r="AY36" s="196"/>
      <c r="AZ36" s="197"/>
      <c r="BA36" s="195"/>
      <c r="BB36" s="196"/>
      <c r="BC36" s="196"/>
      <c r="BD36" s="196"/>
      <c r="BE36" s="196"/>
      <c r="BF36" s="196"/>
      <c r="BG36" s="196"/>
      <c r="BH36" s="196"/>
      <c r="BI36" s="196"/>
      <c r="BJ36" s="196"/>
      <c r="BK36" s="196"/>
      <c r="BL36" s="196"/>
      <c r="BM36" s="196"/>
      <c r="BN36" s="196"/>
      <c r="BO36" s="196"/>
      <c r="BP36" s="196"/>
      <c r="BQ36" s="196"/>
      <c r="BR36" s="196"/>
      <c r="BS36" s="196"/>
      <c r="BT36" s="196"/>
      <c r="BU36" s="196"/>
      <c r="BV36" s="196"/>
      <c r="BW36" s="196"/>
      <c r="BX36" s="198"/>
      <c r="BY36" s="3"/>
      <c r="CG36" s="19"/>
      <c r="CH36" s="19"/>
      <c r="CI36" s="19"/>
      <c r="CJ36" s="19"/>
      <c r="CK36" s="19"/>
      <c r="CL36" s="19"/>
      <c r="CM36" s="19"/>
    </row>
    <row r="37" spans="2:91" s="18" customFormat="1" ht="12" customHeight="1" x14ac:dyDescent="0.2">
      <c r="B37" s="212" t="s">
        <v>11</v>
      </c>
      <c r="C37" s="213"/>
      <c r="D37" s="148"/>
      <c r="E37" s="149"/>
      <c r="F37" s="149"/>
      <c r="G37" s="149"/>
      <c r="H37" s="149"/>
      <c r="I37" s="149"/>
      <c r="J37" s="149"/>
      <c r="K37" s="149"/>
      <c r="L37" s="149"/>
      <c r="M37" s="149"/>
      <c r="N37" s="149"/>
      <c r="O37" s="149"/>
      <c r="P37" s="149"/>
      <c r="Q37" s="149"/>
      <c r="R37" s="149"/>
      <c r="S37" s="149"/>
      <c r="T37" s="149"/>
      <c r="U37" s="149"/>
      <c r="V37" s="149"/>
      <c r="W37" s="149"/>
      <c r="X37" s="149"/>
      <c r="Y37" s="149"/>
      <c r="Z37" s="150"/>
      <c r="AA37" s="274"/>
      <c r="AB37" s="275"/>
      <c r="AC37" s="275"/>
      <c r="AD37" s="276"/>
      <c r="AE37" s="199"/>
      <c r="AF37" s="200"/>
      <c r="AG37" s="201"/>
      <c r="AH37" s="201"/>
      <c r="AI37" s="201"/>
      <c r="AJ37" s="201"/>
      <c r="AK37" s="201"/>
      <c r="AL37" s="201"/>
      <c r="AM37" s="201"/>
      <c r="AN37" s="201"/>
      <c r="AO37" s="201"/>
      <c r="AP37" s="201"/>
      <c r="AQ37" s="201"/>
      <c r="AR37" s="201"/>
      <c r="AS37" s="201"/>
      <c r="AT37" s="201"/>
      <c r="AU37" s="201"/>
      <c r="AV37" s="201"/>
      <c r="AW37" s="201"/>
      <c r="AX37" s="201"/>
      <c r="AY37" s="202"/>
      <c r="AZ37" s="211"/>
      <c r="BA37" s="199"/>
      <c r="BB37" s="200"/>
      <c r="BC37" s="201"/>
      <c r="BD37" s="201"/>
      <c r="BE37" s="201"/>
      <c r="BF37" s="201"/>
      <c r="BG37" s="201"/>
      <c r="BH37" s="201"/>
      <c r="BI37" s="201"/>
      <c r="BJ37" s="201"/>
      <c r="BK37" s="201"/>
      <c r="BL37" s="201"/>
      <c r="BM37" s="201"/>
      <c r="BN37" s="201"/>
      <c r="BO37" s="201"/>
      <c r="BP37" s="201"/>
      <c r="BQ37" s="201"/>
      <c r="BR37" s="201"/>
      <c r="BS37" s="201"/>
      <c r="BT37" s="201"/>
      <c r="BU37" s="201"/>
      <c r="BV37" s="201"/>
      <c r="BW37" s="202"/>
      <c r="BX37" s="210"/>
      <c r="BY37" s="3"/>
      <c r="CG37" s="19"/>
      <c r="CH37" s="19"/>
      <c r="CI37" s="19"/>
      <c r="CJ37" s="19"/>
      <c r="CK37" s="19"/>
      <c r="CL37" s="19"/>
      <c r="CM37" s="19"/>
    </row>
    <row r="38" spans="2:91" s="18" customFormat="1" ht="12" customHeight="1" thickBot="1" x14ac:dyDescent="0.25">
      <c r="B38" s="212"/>
      <c r="C38" s="213"/>
      <c r="D38" s="277" t="s">
        <v>60</v>
      </c>
      <c r="E38" s="278"/>
      <c r="F38" s="278"/>
      <c r="G38" s="278"/>
      <c r="H38" s="278"/>
      <c r="I38" s="278"/>
      <c r="J38" s="278"/>
      <c r="K38" s="278"/>
      <c r="L38" s="278"/>
      <c r="M38" s="278"/>
      <c r="N38" s="278"/>
      <c r="O38" s="278"/>
      <c r="P38" s="278"/>
      <c r="Q38" s="278"/>
      <c r="R38" s="278"/>
      <c r="S38" s="278"/>
      <c r="T38" s="278"/>
      <c r="U38" s="278"/>
      <c r="V38" s="278"/>
      <c r="W38" s="278"/>
      <c r="X38" s="278"/>
      <c r="Y38" s="278"/>
      <c r="Z38" s="279"/>
      <c r="AA38" s="214" t="s">
        <v>59</v>
      </c>
      <c r="AB38" s="215"/>
      <c r="AC38" s="215"/>
      <c r="AD38" s="216"/>
      <c r="AE38" s="199"/>
      <c r="AF38" s="203"/>
      <c r="AG38" s="204"/>
      <c r="AH38" s="204"/>
      <c r="AI38" s="204"/>
      <c r="AJ38" s="204"/>
      <c r="AK38" s="204"/>
      <c r="AL38" s="204"/>
      <c r="AM38" s="204"/>
      <c r="AN38" s="204"/>
      <c r="AO38" s="204"/>
      <c r="AP38" s="204"/>
      <c r="AQ38" s="204"/>
      <c r="AR38" s="204"/>
      <c r="AS38" s="204"/>
      <c r="AT38" s="204"/>
      <c r="AU38" s="204"/>
      <c r="AV38" s="204"/>
      <c r="AW38" s="204"/>
      <c r="AX38" s="204"/>
      <c r="AY38" s="205"/>
      <c r="AZ38" s="211"/>
      <c r="BA38" s="199"/>
      <c r="BB38" s="203"/>
      <c r="BC38" s="204"/>
      <c r="BD38" s="204"/>
      <c r="BE38" s="204"/>
      <c r="BF38" s="204"/>
      <c r="BG38" s="204"/>
      <c r="BH38" s="204"/>
      <c r="BI38" s="204"/>
      <c r="BJ38" s="204"/>
      <c r="BK38" s="204"/>
      <c r="BL38" s="204"/>
      <c r="BM38" s="204"/>
      <c r="BN38" s="204"/>
      <c r="BO38" s="204"/>
      <c r="BP38" s="204"/>
      <c r="BQ38" s="204"/>
      <c r="BR38" s="204"/>
      <c r="BS38" s="204"/>
      <c r="BT38" s="204"/>
      <c r="BU38" s="204"/>
      <c r="BV38" s="204"/>
      <c r="BW38" s="205"/>
      <c r="BX38" s="210"/>
      <c r="BY38" s="3"/>
      <c r="CG38" s="19"/>
      <c r="CH38" s="19"/>
      <c r="CI38" s="19"/>
      <c r="CJ38" s="19"/>
      <c r="CK38" s="19"/>
      <c r="CL38" s="19"/>
      <c r="CM38" s="19"/>
    </row>
    <row r="39" spans="2:91" s="18" customFormat="1" ht="4.5" customHeight="1" thickBot="1" x14ac:dyDescent="0.25">
      <c r="B39" s="220"/>
      <c r="C39" s="221"/>
      <c r="D39" s="280"/>
      <c r="E39" s="281"/>
      <c r="F39" s="281"/>
      <c r="G39" s="281"/>
      <c r="H39" s="281"/>
      <c r="I39" s="281"/>
      <c r="J39" s="281"/>
      <c r="K39" s="281"/>
      <c r="L39" s="281"/>
      <c r="M39" s="281"/>
      <c r="N39" s="281"/>
      <c r="O39" s="281"/>
      <c r="P39" s="281"/>
      <c r="Q39" s="281"/>
      <c r="R39" s="281"/>
      <c r="S39" s="281"/>
      <c r="T39" s="281"/>
      <c r="U39" s="281"/>
      <c r="V39" s="281"/>
      <c r="W39" s="281"/>
      <c r="X39" s="281"/>
      <c r="Y39" s="281"/>
      <c r="Z39" s="282"/>
      <c r="AA39" s="217"/>
      <c r="AB39" s="218"/>
      <c r="AC39" s="218"/>
      <c r="AD39" s="219"/>
      <c r="AE39" s="206"/>
      <c r="AF39" s="207"/>
      <c r="AG39" s="207"/>
      <c r="AH39" s="207"/>
      <c r="AI39" s="207"/>
      <c r="AJ39" s="207"/>
      <c r="AK39" s="207"/>
      <c r="AL39" s="207"/>
      <c r="AM39" s="207"/>
      <c r="AN39" s="207"/>
      <c r="AO39" s="207"/>
      <c r="AP39" s="207"/>
      <c r="AQ39" s="207"/>
      <c r="AR39" s="207"/>
      <c r="AS39" s="207"/>
      <c r="AT39" s="207"/>
      <c r="AU39" s="207"/>
      <c r="AV39" s="207"/>
      <c r="AW39" s="207"/>
      <c r="AX39" s="207"/>
      <c r="AY39" s="207"/>
      <c r="AZ39" s="208"/>
      <c r="BA39" s="206"/>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9"/>
      <c r="BY39" s="3"/>
      <c r="CG39" s="19"/>
      <c r="CH39" s="19"/>
      <c r="CI39" s="19"/>
      <c r="CJ39" s="19"/>
      <c r="CK39" s="19"/>
      <c r="CL39" s="19"/>
      <c r="CM39" s="19"/>
    </row>
    <row r="40" spans="2:91" s="18" customFormat="1" ht="4.5" customHeight="1" thickBot="1" x14ac:dyDescent="0.25">
      <c r="B40" s="164"/>
      <c r="C40" s="165"/>
      <c r="D40" s="262" t="s">
        <v>57</v>
      </c>
      <c r="E40" s="263"/>
      <c r="F40" s="263"/>
      <c r="G40" s="263"/>
      <c r="H40" s="263"/>
      <c r="I40" s="263"/>
      <c r="J40" s="263"/>
      <c r="K40" s="263"/>
      <c r="L40" s="263"/>
      <c r="M40" s="263"/>
      <c r="N40" s="263"/>
      <c r="O40" s="263"/>
      <c r="P40" s="263"/>
      <c r="Q40" s="263"/>
      <c r="R40" s="263"/>
      <c r="S40" s="263"/>
      <c r="T40" s="263"/>
      <c r="U40" s="263"/>
      <c r="V40" s="263"/>
      <c r="W40" s="263"/>
      <c r="X40" s="263"/>
      <c r="Y40" s="263"/>
      <c r="Z40" s="264"/>
      <c r="AA40" s="172" t="s">
        <v>22</v>
      </c>
      <c r="AB40" s="173"/>
      <c r="AC40" s="173"/>
      <c r="AD40" s="174"/>
      <c r="AE40" s="195"/>
      <c r="AF40" s="196"/>
      <c r="AG40" s="196"/>
      <c r="AH40" s="196"/>
      <c r="AI40" s="196"/>
      <c r="AJ40" s="196"/>
      <c r="AK40" s="196"/>
      <c r="AL40" s="196"/>
      <c r="AM40" s="196"/>
      <c r="AN40" s="196"/>
      <c r="AO40" s="196"/>
      <c r="AP40" s="196"/>
      <c r="AQ40" s="196"/>
      <c r="AR40" s="196"/>
      <c r="AS40" s="196"/>
      <c r="AT40" s="196"/>
      <c r="AU40" s="196"/>
      <c r="AV40" s="196"/>
      <c r="AW40" s="196"/>
      <c r="AX40" s="196"/>
      <c r="AY40" s="196"/>
      <c r="AZ40" s="197"/>
      <c r="BA40" s="195"/>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8"/>
      <c r="BY40" s="3"/>
      <c r="CG40" s="19"/>
      <c r="CH40" s="19"/>
      <c r="CI40" s="19"/>
      <c r="CJ40" s="19"/>
      <c r="CK40" s="19"/>
      <c r="CL40" s="19"/>
      <c r="CM40" s="19"/>
    </row>
    <row r="41" spans="2:91" s="18" customFormat="1" ht="12" customHeight="1" x14ac:dyDescent="0.2">
      <c r="B41" s="212" t="s">
        <v>23</v>
      </c>
      <c r="C41" s="213"/>
      <c r="D41" s="265"/>
      <c r="E41" s="266"/>
      <c r="F41" s="266"/>
      <c r="G41" s="266"/>
      <c r="H41" s="266"/>
      <c r="I41" s="266"/>
      <c r="J41" s="266"/>
      <c r="K41" s="266"/>
      <c r="L41" s="266"/>
      <c r="M41" s="266"/>
      <c r="N41" s="266"/>
      <c r="O41" s="266"/>
      <c r="P41" s="266"/>
      <c r="Q41" s="266"/>
      <c r="R41" s="266"/>
      <c r="S41" s="266"/>
      <c r="T41" s="266"/>
      <c r="U41" s="266"/>
      <c r="V41" s="266"/>
      <c r="W41" s="266"/>
      <c r="X41" s="266"/>
      <c r="Y41" s="266"/>
      <c r="Z41" s="267"/>
      <c r="AA41" s="175"/>
      <c r="AB41" s="176"/>
      <c r="AC41" s="176"/>
      <c r="AD41" s="177"/>
      <c r="AE41" s="199"/>
      <c r="AF41" s="200"/>
      <c r="AG41" s="201"/>
      <c r="AH41" s="201"/>
      <c r="AI41" s="201"/>
      <c r="AJ41" s="201"/>
      <c r="AK41" s="201"/>
      <c r="AL41" s="201"/>
      <c r="AM41" s="201"/>
      <c r="AN41" s="201"/>
      <c r="AO41" s="201"/>
      <c r="AP41" s="201"/>
      <c r="AQ41" s="201"/>
      <c r="AR41" s="201"/>
      <c r="AS41" s="201"/>
      <c r="AT41" s="201"/>
      <c r="AU41" s="201"/>
      <c r="AV41" s="201"/>
      <c r="AW41" s="201"/>
      <c r="AX41" s="201"/>
      <c r="AY41" s="202"/>
      <c r="AZ41" s="211"/>
      <c r="BA41" s="199"/>
      <c r="BB41" s="200"/>
      <c r="BC41" s="201"/>
      <c r="BD41" s="201"/>
      <c r="BE41" s="201"/>
      <c r="BF41" s="201"/>
      <c r="BG41" s="201"/>
      <c r="BH41" s="201"/>
      <c r="BI41" s="201"/>
      <c r="BJ41" s="201"/>
      <c r="BK41" s="201"/>
      <c r="BL41" s="201"/>
      <c r="BM41" s="201"/>
      <c r="BN41" s="201"/>
      <c r="BO41" s="201"/>
      <c r="BP41" s="201"/>
      <c r="BQ41" s="201"/>
      <c r="BR41" s="201"/>
      <c r="BS41" s="201"/>
      <c r="BT41" s="201"/>
      <c r="BU41" s="201"/>
      <c r="BV41" s="201"/>
      <c r="BW41" s="202"/>
      <c r="BX41" s="210"/>
      <c r="BY41" s="3"/>
      <c r="CG41" s="19"/>
      <c r="CH41" s="19"/>
      <c r="CI41" s="19"/>
      <c r="CJ41" s="19"/>
      <c r="CK41" s="19"/>
      <c r="CL41" s="19"/>
      <c r="CM41" s="19"/>
    </row>
    <row r="42" spans="2:91" s="18" customFormat="1" ht="12" customHeight="1" thickBot="1" x14ac:dyDescent="0.25">
      <c r="B42" s="212"/>
      <c r="C42" s="213"/>
      <c r="D42" s="268" t="s">
        <v>58</v>
      </c>
      <c r="E42" s="269"/>
      <c r="F42" s="269"/>
      <c r="G42" s="269"/>
      <c r="H42" s="269"/>
      <c r="I42" s="269"/>
      <c r="J42" s="269"/>
      <c r="K42" s="269"/>
      <c r="L42" s="269"/>
      <c r="M42" s="269"/>
      <c r="N42" s="269"/>
      <c r="O42" s="269"/>
      <c r="P42" s="269"/>
      <c r="Q42" s="269"/>
      <c r="R42" s="269"/>
      <c r="S42" s="269"/>
      <c r="T42" s="269"/>
      <c r="U42" s="269"/>
      <c r="V42" s="269"/>
      <c r="W42" s="269"/>
      <c r="X42" s="269"/>
      <c r="Y42" s="269"/>
      <c r="Z42" s="270"/>
      <c r="AA42" s="214" t="s">
        <v>56</v>
      </c>
      <c r="AB42" s="215"/>
      <c r="AC42" s="215"/>
      <c r="AD42" s="216"/>
      <c r="AE42" s="199"/>
      <c r="AF42" s="203"/>
      <c r="AG42" s="204"/>
      <c r="AH42" s="204"/>
      <c r="AI42" s="204"/>
      <c r="AJ42" s="204"/>
      <c r="AK42" s="204"/>
      <c r="AL42" s="204"/>
      <c r="AM42" s="204"/>
      <c r="AN42" s="204"/>
      <c r="AO42" s="204"/>
      <c r="AP42" s="204"/>
      <c r="AQ42" s="204"/>
      <c r="AR42" s="204"/>
      <c r="AS42" s="204"/>
      <c r="AT42" s="204"/>
      <c r="AU42" s="204"/>
      <c r="AV42" s="204"/>
      <c r="AW42" s="204"/>
      <c r="AX42" s="204"/>
      <c r="AY42" s="205"/>
      <c r="AZ42" s="211"/>
      <c r="BA42" s="199"/>
      <c r="BB42" s="203"/>
      <c r="BC42" s="204"/>
      <c r="BD42" s="204"/>
      <c r="BE42" s="204"/>
      <c r="BF42" s="204"/>
      <c r="BG42" s="204"/>
      <c r="BH42" s="204"/>
      <c r="BI42" s="204"/>
      <c r="BJ42" s="204"/>
      <c r="BK42" s="204"/>
      <c r="BL42" s="204"/>
      <c r="BM42" s="204"/>
      <c r="BN42" s="204"/>
      <c r="BO42" s="204"/>
      <c r="BP42" s="204"/>
      <c r="BQ42" s="204"/>
      <c r="BR42" s="204"/>
      <c r="BS42" s="204"/>
      <c r="BT42" s="204"/>
      <c r="BU42" s="204"/>
      <c r="BV42" s="204"/>
      <c r="BW42" s="205"/>
      <c r="BX42" s="210"/>
      <c r="BY42" s="3"/>
      <c r="CG42" s="19"/>
      <c r="CH42" s="19"/>
      <c r="CI42" s="19"/>
      <c r="CJ42" s="19"/>
      <c r="CK42" s="19"/>
      <c r="CL42" s="19"/>
      <c r="CM42" s="19"/>
    </row>
    <row r="43" spans="2:91" s="18" customFormat="1" ht="4.5" customHeight="1" thickBot="1" x14ac:dyDescent="0.25">
      <c r="B43" s="220"/>
      <c r="C43" s="221"/>
      <c r="D43" s="271"/>
      <c r="E43" s="272"/>
      <c r="F43" s="272"/>
      <c r="G43" s="272"/>
      <c r="H43" s="272"/>
      <c r="I43" s="272"/>
      <c r="J43" s="272"/>
      <c r="K43" s="272"/>
      <c r="L43" s="272"/>
      <c r="M43" s="272"/>
      <c r="N43" s="272"/>
      <c r="O43" s="272"/>
      <c r="P43" s="272"/>
      <c r="Q43" s="272"/>
      <c r="R43" s="272"/>
      <c r="S43" s="272"/>
      <c r="T43" s="272"/>
      <c r="U43" s="272"/>
      <c r="V43" s="272"/>
      <c r="W43" s="272"/>
      <c r="X43" s="272"/>
      <c r="Y43" s="272"/>
      <c r="Z43" s="273"/>
      <c r="AA43" s="217"/>
      <c r="AB43" s="218"/>
      <c r="AC43" s="218"/>
      <c r="AD43" s="219"/>
      <c r="AE43" s="206"/>
      <c r="AF43" s="207"/>
      <c r="AG43" s="207"/>
      <c r="AH43" s="207"/>
      <c r="AI43" s="207"/>
      <c r="AJ43" s="207"/>
      <c r="AK43" s="207"/>
      <c r="AL43" s="207"/>
      <c r="AM43" s="207"/>
      <c r="AN43" s="207"/>
      <c r="AO43" s="207"/>
      <c r="AP43" s="207"/>
      <c r="AQ43" s="207"/>
      <c r="AR43" s="207"/>
      <c r="AS43" s="207"/>
      <c r="AT43" s="207"/>
      <c r="AU43" s="207"/>
      <c r="AV43" s="207"/>
      <c r="AW43" s="207"/>
      <c r="AX43" s="207"/>
      <c r="AY43" s="207"/>
      <c r="AZ43" s="208"/>
      <c r="BA43" s="206"/>
      <c r="BB43" s="207"/>
      <c r="BC43" s="207"/>
      <c r="BD43" s="207"/>
      <c r="BE43" s="207"/>
      <c r="BF43" s="207"/>
      <c r="BG43" s="207"/>
      <c r="BH43" s="207"/>
      <c r="BI43" s="207"/>
      <c r="BJ43" s="207"/>
      <c r="BK43" s="207"/>
      <c r="BL43" s="207"/>
      <c r="BM43" s="207"/>
      <c r="BN43" s="207"/>
      <c r="BO43" s="207"/>
      <c r="BP43" s="207"/>
      <c r="BQ43" s="207"/>
      <c r="BR43" s="207"/>
      <c r="BS43" s="207"/>
      <c r="BT43" s="207"/>
      <c r="BU43" s="207"/>
      <c r="BV43" s="207"/>
      <c r="BW43" s="207"/>
      <c r="BX43" s="209"/>
      <c r="BY43" s="3"/>
      <c r="CG43" s="19"/>
      <c r="CH43" s="19"/>
      <c r="CI43" s="19"/>
      <c r="CJ43" s="19"/>
      <c r="CK43" s="19"/>
      <c r="CL43" s="19"/>
      <c r="CM43" s="19"/>
    </row>
    <row r="44" spans="2:91" s="18" customFormat="1" ht="14.25" customHeight="1" x14ac:dyDescent="0.2">
      <c r="B44" s="144"/>
      <c r="C44" s="144"/>
      <c r="D44" s="144"/>
      <c r="E44" s="144"/>
      <c r="F44" s="144"/>
      <c r="G44" s="144"/>
      <c r="H44" s="144"/>
      <c r="I44" s="144"/>
      <c r="J44" s="144"/>
      <c r="K44" s="144"/>
      <c r="L44" s="144"/>
      <c r="M44" s="144"/>
      <c r="N44" s="144"/>
      <c r="O44" s="144"/>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CG44" s="19"/>
      <c r="CH44" s="19"/>
      <c r="CI44" s="19"/>
      <c r="CJ44" s="19"/>
      <c r="CK44" s="19"/>
      <c r="CL44" s="19"/>
      <c r="CM44" s="19"/>
    </row>
    <row r="45" spans="2:91" s="18" customFormat="1" ht="14.25" customHeight="1" thickBot="1" x14ac:dyDescent="0.25">
      <c r="B45" s="137" t="s">
        <v>88</v>
      </c>
      <c r="C45" s="137"/>
      <c r="D45" s="137"/>
      <c r="E45" s="137"/>
      <c r="F45" s="137"/>
      <c r="G45" s="137"/>
      <c r="H45" s="137"/>
      <c r="I45" s="137"/>
      <c r="J45" s="137"/>
      <c r="K45" s="137"/>
      <c r="L45" s="137"/>
      <c r="M45" s="137"/>
      <c r="N45" s="137"/>
      <c r="O45" s="137"/>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CG45" s="19"/>
      <c r="CH45" s="19"/>
      <c r="CI45" s="19"/>
      <c r="CJ45" s="19"/>
      <c r="CK45" s="19"/>
      <c r="CL45" s="19"/>
      <c r="CM45" s="19"/>
    </row>
    <row r="46" spans="2:91" s="18" customFormat="1" ht="15.75" customHeight="1" thickBot="1" x14ac:dyDescent="0.25">
      <c r="B46" s="161" t="s">
        <v>30</v>
      </c>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2"/>
      <c r="BR46" s="162"/>
      <c r="BS46" s="162"/>
      <c r="BT46" s="162"/>
      <c r="BU46" s="162"/>
      <c r="BV46" s="162"/>
      <c r="BW46" s="162"/>
      <c r="BX46" s="163"/>
      <c r="BY46" s="3"/>
      <c r="CG46" s="19"/>
      <c r="CH46" s="19"/>
      <c r="CI46" s="19"/>
      <c r="CJ46" s="19"/>
      <c r="CK46" s="19"/>
      <c r="CL46" s="19"/>
      <c r="CM46" s="19"/>
    </row>
    <row r="47" spans="2:91" s="18" customFormat="1" ht="12.75" customHeight="1" x14ac:dyDescent="0.2">
      <c r="B47" s="164"/>
      <c r="C47" s="165"/>
      <c r="D47" s="166" t="s">
        <v>32</v>
      </c>
      <c r="E47" s="167"/>
      <c r="F47" s="167"/>
      <c r="G47" s="167"/>
      <c r="H47" s="167"/>
      <c r="I47" s="167"/>
      <c r="J47" s="167"/>
      <c r="K47" s="167"/>
      <c r="L47" s="167"/>
      <c r="M47" s="167"/>
      <c r="N47" s="167"/>
      <c r="O47" s="167"/>
      <c r="P47" s="167"/>
      <c r="Q47" s="167"/>
      <c r="R47" s="167"/>
      <c r="S47" s="167"/>
      <c r="T47" s="167"/>
      <c r="U47" s="167"/>
      <c r="V47" s="167"/>
      <c r="W47" s="167"/>
      <c r="X47" s="167"/>
      <c r="Y47" s="167"/>
      <c r="Z47" s="168"/>
      <c r="AA47" s="172"/>
      <c r="AB47" s="173"/>
      <c r="AC47" s="173"/>
      <c r="AD47" s="174"/>
      <c r="AE47" s="172" t="s">
        <v>1</v>
      </c>
      <c r="AF47" s="173"/>
      <c r="AG47" s="173"/>
      <c r="AH47" s="173"/>
      <c r="AI47" s="173"/>
      <c r="AJ47" s="173"/>
      <c r="AK47" s="173"/>
      <c r="AL47" s="173"/>
      <c r="AM47" s="173"/>
      <c r="AN47" s="173"/>
      <c r="AO47" s="173"/>
      <c r="AP47" s="173"/>
      <c r="AQ47" s="173"/>
      <c r="AR47" s="173"/>
      <c r="AS47" s="173"/>
      <c r="AT47" s="173"/>
      <c r="AU47" s="173"/>
      <c r="AV47" s="173"/>
      <c r="AW47" s="173"/>
      <c r="AX47" s="173"/>
      <c r="AY47" s="173"/>
      <c r="AZ47" s="174"/>
      <c r="BA47" s="178" t="s">
        <v>2</v>
      </c>
      <c r="BB47" s="179"/>
      <c r="BC47" s="179"/>
      <c r="BD47" s="179"/>
      <c r="BE47" s="179"/>
      <c r="BF47" s="179"/>
      <c r="BG47" s="179"/>
      <c r="BH47" s="179"/>
      <c r="BI47" s="179"/>
      <c r="BJ47" s="179"/>
      <c r="BK47" s="179"/>
      <c r="BL47" s="179"/>
      <c r="BM47" s="179"/>
      <c r="BN47" s="179"/>
      <c r="BO47" s="179"/>
      <c r="BP47" s="179"/>
      <c r="BQ47" s="179"/>
      <c r="BR47" s="179"/>
      <c r="BS47" s="179"/>
      <c r="BT47" s="179"/>
      <c r="BU47" s="179"/>
      <c r="BV47" s="179"/>
      <c r="BW47" s="179"/>
      <c r="BX47" s="180"/>
      <c r="BY47" s="3"/>
      <c r="CG47" s="19"/>
      <c r="CH47" s="19"/>
      <c r="CI47" s="19"/>
      <c r="CJ47" s="19"/>
      <c r="CK47" s="19"/>
      <c r="CL47" s="19"/>
      <c r="CM47" s="19"/>
    </row>
    <row r="48" spans="2:91" s="18" customFormat="1" x14ac:dyDescent="0.2">
      <c r="B48" s="187" t="s">
        <v>3</v>
      </c>
      <c r="C48" s="188"/>
      <c r="D48" s="169"/>
      <c r="E48" s="170"/>
      <c r="F48" s="170"/>
      <c r="G48" s="170"/>
      <c r="H48" s="170"/>
      <c r="I48" s="170"/>
      <c r="J48" s="170"/>
      <c r="K48" s="170"/>
      <c r="L48" s="170"/>
      <c r="M48" s="170"/>
      <c r="N48" s="170"/>
      <c r="O48" s="170"/>
      <c r="P48" s="170"/>
      <c r="Q48" s="170"/>
      <c r="R48" s="170"/>
      <c r="S48" s="170"/>
      <c r="T48" s="170"/>
      <c r="U48" s="170"/>
      <c r="V48" s="170"/>
      <c r="W48" s="170"/>
      <c r="X48" s="170"/>
      <c r="Y48" s="170"/>
      <c r="Z48" s="171"/>
      <c r="AA48" s="189" t="s">
        <v>4</v>
      </c>
      <c r="AB48" s="190"/>
      <c r="AC48" s="190"/>
      <c r="AD48" s="190"/>
      <c r="AE48" s="175"/>
      <c r="AF48" s="176"/>
      <c r="AG48" s="176"/>
      <c r="AH48" s="176"/>
      <c r="AI48" s="176"/>
      <c r="AJ48" s="176"/>
      <c r="AK48" s="176"/>
      <c r="AL48" s="176"/>
      <c r="AM48" s="176"/>
      <c r="AN48" s="176"/>
      <c r="AO48" s="176"/>
      <c r="AP48" s="176"/>
      <c r="AQ48" s="176"/>
      <c r="AR48" s="176"/>
      <c r="AS48" s="176"/>
      <c r="AT48" s="176"/>
      <c r="AU48" s="176"/>
      <c r="AV48" s="176"/>
      <c r="AW48" s="176"/>
      <c r="AX48" s="176"/>
      <c r="AY48" s="176"/>
      <c r="AZ48" s="177"/>
      <c r="BA48" s="181"/>
      <c r="BB48" s="182"/>
      <c r="BC48" s="182"/>
      <c r="BD48" s="182"/>
      <c r="BE48" s="182"/>
      <c r="BF48" s="182"/>
      <c r="BG48" s="182"/>
      <c r="BH48" s="182"/>
      <c r="BI48" s="182"/>
      <c r="BJ48" s="182"/>
      <c r="BK48" s="182"/>
      <c r="BL48" s="182"/>
      <c r="BM48" s="182"/>
      <c r="BN48" s="182"/>
      <c r="BO48" s="182"/>
      <c r="BP48" s="182"/>
      <c r="BQ48" s="182"/>
      <c r="BR48" s="182"/>
      <c r="BS48" s="182"/>
      <c r="BT48" s="182"/>
      <c r="BU48" s="182"/>
      <c r="BV48" s="182"/>
      <c r="BW48" s="182"/>
      <c r="BX48" s="183"/>
      <c r="BY48" s="3"/>
      <c r="CG48" s="19"/>
      <c r="CH48" s="19"/>
      <c r="CI48" s="19"/>
      <c r="CJ48" s="19"/>
      <c r="CK48" s="19"/>
      <c r="CL48" s="19"/>
      <c r="CM48" s="19"/>
    </row>
    <row r="49" spans="2:91" s="18" customFormat="1" x14ac:dyDescent="0.2">
      <c r="B49" s="187" t="s">
        <v>5</v>
      </c>
      <c r="C49" s="188"/>
      <c r="D49" s="169"/>
      <c r="E49" s="170"/>
      <c r="F49" s="170"/>
      <c r="G49" s="170"/>
      <c r="H49" s="170"/>
      <c r="I49" s="170"/>
      <c r="J49" s="170"/>
      <c r="K49" s="170"/>
      <c r="L49" s="170"/>
      <c r="M49" s="170"/>
      <c r="N49" s="170"/>
      <c r="O49" s="170"/>
      <c r="P49" s="170"/>
      <c r="Q49" s="170"/>
      <c r="R49" s="170"/>
      <c r="S49" s="170"/>
      <c r="T49" s="170"/>
      <c r="U49" s="170"/>
      <c r="V49" s="170"/>
      <c r="W49" s="170"/>
      <c r="X49" s="170"/>
      <c r="Y49" s="170"/>
      <c r="Z49" s="171"/>
      <c r="AA49" s="189" t="s">
        <v>6</v>
      </c>
      <c r="AB49" s="190"/>
      <c r="AC49" s="190"/>
      <c r="AD49" s="190"/>
      <c r="AE49" s="175"/>
      <c r="AF49" s="176"/>
      <c r="AG49" s="176"/>
      <c r="AH49" s="176"/>
      <c r="AI49" s="176"/>
      <c r="AJ49" s="176"/>
      <c r="AK49" s="176"/>
      <c r="AL49" s="176"/>
      <c r="AM49" s="176"/>
      <c r="AN49" s="176"/>
      <c r="AO49" s="176"/>
      <c r="AP49" s="176"/>
      <c r="AQ49" s="176"/>
      <c r="AR49" s="176"/>
      <c r="AS49" s="176"/>
      <c r="AT49" s="176"/>
      <c r="AU49" s="176"/>
      <c r="AV49" s="176"/>
      <c r="AW49" s="176"/>
      <c r="AX49" s="176"/>
      <c r="AY49" s="176"/>
      <c r="AZ49" s="177"/>
      <c r="BA49" s="181"/>
      <c r="BB49" s="182"/>
      <c r="BC49" s="182"/>
      <c r="BD49" s="182"/>
      <c r="BE49" s="182"/>
      <c r="BF49" s="182"/>
      <c r="BG49" s="182"/>
      <c r="BH49" s="182"/>
      <c r="BI49" s="182"/>
      <c r="BJ49" s="182"/>
      <c r="BK49" s="182"/>
      <c r="BL49" s="182"/>
      <c r="BM49" s="182"/>
      <c r="BN49" s="182"/>
      <c r="BO49" s="182"/>
      <c r="BP49" s="182"/>
      <c r="BQ49" s="182"/>
      <c r="BR49" s="182"/>
      <c r="BS49" s="182"/>
      <c r="BT49" s="182"/>
      <c r="BU49" s="182"/>
      <c r="BV49" s="182"/>
      <c r="BW49" s="182"/>
      <c r="BX49" s="183"/>
      <c r="BY49" s="3"/>
      <c r="CG49" s="19"/>
      <c r="CH49" s="19"/>
      <c r="CI49" s="19"/>
      <c r="CJ49" s="19"/>
      <c r="CK49" s="19"/>
      <c r="CL49" s="19"/>
      <c r="CM49" s="19"/>
    </row>
    <row r="50" spans="2:91" s="18" customFormat="1" x14ac:dyDescent="0.2">
      <c r="B50" s="191" t="s">
        <v>7</v>
      </c>
      <c r="C50" s="192"/>
      <c r="D50" s="223" t="s">
        <v>8</v>
      </c>
      <c r="E50" s="224"/>
      <c r="F50" s="224"/>
      <c r="G50" s="224"/>
      <c r="H50" s="224"/>
      <c r="I50" s="224"/>
      <c r="J50" s="224"/>
      <c r="K50" s="224"/>
      <c r="L50" s="224"/>
      <c r="M50" s="224"/>
      <c r="N50" s="224"/>
      <c r="O50" s="224"/>
      <c r="P50" s="224"/>
      <c r="Q50" s="224"/>
      <c r="R50" s="224"/>
      <c r="S50" s="224"/>
      <c r="T50" s="224"/>
      <c r="U50" s="224"/>
      <c r="V50" s="224"/>
      <c r="W50" s="224"/>
      <c r="X50" s="224"/>
      <c r="Y50" s="224"/>
      <c r="Z50" s="225"/>
      <c r="AA50" s="175" t="s">
        <v>9</v>
      </c>
      <c r="AB50" s="176"/>
      <c r="AC50" s="176"/>
      <c r="AD50" s="177"/>
      <c r="AE50" s="175"/>
      <c r="AF50" s="176"/>
      <c r="AG50" s="176"/>
      <c r="AH50" s="176"/>
      <c r="AI50" s="176"/>
      <c r="AJ50" s="176"/>
      <c r="AK50" s="176"/>
      <c r="AL50" s="176"/>
      <c r="AM50" s="176"/>
      <c r="AN50" s="176"/>
      <c r="AO50" s="176"/>
      <c r="AP50" s="176"/>
      <c r="AQ50" s="176"/>
      <c r="AR50" s="176"/>
      <c r="AS50" s="176"/>
      <c r="AT50" s="176"/>
      <c r="AU50" s="176"/>
      <c r="AV50" s="176"/>
      <c r="AW50" s="176"/>
      <c r="AX50" s="176"/>
      <c r="AY50" s="176"/>
      <c r="AZ50" s="177"/>
      <c r="BA50" s="184"/>
      <c r="BB50" s="185"/>
      <c r="BC50" s="185"/>
      <c r="BD50" s="185"/>
      <c r="BE50" s="185"/>
      <c r="BF50" s="185"/>
      <c r="BG50" s="185"/>
      <c r="BH50" s="185"/>
      <c r="BI50" s="185"/>
      <c r="BJ50" s="185"/>
      <c r="BK50" s="185"/>
      <c r="BL50" s="185"/>
      <c r="BM50" s="185"/>
      <c r="BN50" s="185"/>
      <c r="BO50" s="185"/>
      <c r="BP50" s="185"/>
      <c r="BQ50" s="185"/>
      <c r="BR50" s="185"/>
      <c r="BS50" s="185"/>
      <c r="BT50" s="185"/>
      <c r="BU50" s="185"/>
      <c r="BV50" s="185"/>
      <c r="BW50" s="185"/>
      <c r="BX50" s="186"/>
      <c r="BY50" s="3"/>
      <c r="CG50" s="19"/>
      <c r="CH50" s="19"/>
      <c r="CI50" s="19"/>
      <c r="CJ50" s="19"/>
      <c r="CK50" s="19"/>
      <c r="CL50" s="19"/>
      <c r="CM50" s="19"/>
    </row>
    <row r="51" spans="2:91" s="18" customFormat="1" x14ac:dyDescent="0.2">
      <c r="B51" s="191"/>
      <c r="C51" s="192"/>
      <c r="D51" s="223"/>
      <c r="E51" s="224"/>
      <c r="F51" s="224"/>
      <c r="G51" s="224"/>
      <c r="H51" s="224"/>
      <c r="I51" s="224"/>
      <c r="J51" s="224"/>
      <c r="K51" s="224"/>
      <c r="L51" s="224"/>
      <c r="M51" s="224"/>
      <c r="N51" s="224"/>
      <c r="O51" s="224"/>
      <c r="P51" s="224"/>
      <c r="Q51" s="224"/>
      <c r="R51" s="224"/>
      <c r="S51" s="224"/>
      <c r="T51" s="224"/>
      <c r="U51" s="224"/>
      <c r="V51" s="224"/>
      <c r="W51" s="224"/>
      <c r="X51" s="224"/>
      <c r="Y51" s="224"/>
      <c r="Z51" s="225"/>
      <c r="AA51" s="175"/>
      <c r="AB51" s="176"/>
      <c r="AC51" s="176"/>
      <c r="AD51" s="177"/>
      <c r="AE51" s="193" t="s">
        <v>12</v>
      </c>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75" t="s">
        <v>13</v>
      </c>
      <c r="BB51" s="176"/>
      <c r="BC51" s="176"/>
      <c r="BD51" s="176"/>
      <c r="BE51" s="176"/>
      <c r="BF51" s="176"/>
      <c r="BG51" s="176"/>
      <c r="BH51" s="176"/>
      <c r="BI51" s="176"/>
      <c r="BJ51" s="176"/>
      <c r="BK51" s="176"/>
      <c r="BL51" s="176"/>
      <c r="BM51" s="176"/>
      <c r="BN51" s="176"/>
      <c r="BO51" s="176"/>
      <c r="BP51" s="176"/>
      <c r="BQ51" s="176"/>
      <c r="BR51" s="176"/>
      <c r="BS51" s="176"/>
      <c r="BT51" s="176"/>
      <c r="BU51" s="176"/>
      <c r="BV51" s="176"/>
      <c r="BW51" s="176"/>
      <c r="BX51" s="222"/>
      <c r="BY51" s="3"/>
      <c r="CG51" s="19"/>
      <c r="CH51" s="19"/>
      <c r="CI51" s="19"/>
      <c r="CJ51" s="19"/>
      <c r="CK51" s="19"/>
      <c r="CL51" s="19"/>
      <c r="CM51" s="19"/>
    </row>
    <row r="52" spans="2:91" s="18" customFormat="1" ht="13.5" thickBot="1" x14ac:dyDescent="0.25">
      <c r="B52" s="191"/>
      <c r="C52" s="192"/>
      <c r="D52" s="223"/>
      <c r="E52" s="224"/>
      <c r="F52" s="224"/>
      <c r="G52" s="224"/>
      <c r="H52" s="224"/>
      <c r="I52" s="224"/>
      <c r="J52" s="224"/>
      <c r="K52" s="224"/>
      <c r="L52" s="224"/>
      <c r="M52" s="224"/>
      <c r="N52" s="224"/>
      <c r="O52" s="224"/>
      <c r="P52" s="224"/>
      <c r="Q52" s="224"/>
      <c r="R52" s="224"/>
      <c r="S52" s="224"/>
      <c r="T52" s="224"/>
      <c r="U52" s="224"/>
      <c r="V52" s="224"/>
      <c r="W52" s="224"/>
      <c r="X52" s="224"/>
      <c r="Y52" s="224"/>
      <c r="Z52" s="225"/>
      <c r="AA52" s="175"/>
      <c r="AB52" s="176"/>
      <c r="AC52" s="176"/>
      <c r="AD52" s="177"/>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75"/>
      <c r="BB52" s="176"/>
      <c r="BC52" s="176"/>
      <c r="BD52" s="176"/>
      <c r="BE52" s="176"/>
      <c r="BF52" s="176"/>
      <c r="BG52" s="176"/>
      <c r="BH52" s="176"/>
      <c r="BI52" s="176"/>
      <c r="BJ52" s="176"/>
      <c r="BK52" s="176"/>
      <c r="BL52" s="176"/>
      <c r="BM52" s="176"/>
      <c r="BN52" s="176"/>
      <c r="BO52" s="176"/>
      <c r="BP52" s="176"/>
      <c r="BQ52" s="176"/>
      <c r="BR52" s="176"/>
      <c r="BS52" s="176"/>
      <c r="BT52" s="176"/>
      <c r="BU52" s="176"/>
      <c r="BV52" s="176"/>
      <c r="BW52" s="176"/>
      <c r="BX52" s="222"/>
      <c r="BY52" s="3"/>
      <c r="CG52" s="19"/>
      <c r="CH52" s="19"/>
      <c r="CI52" s="19"/>
      <c r="CJ52" s="19"/>
      <c r="CK52" s="19"/>
      <c r="CL52" s="19"/>
      <c r="CM52" s="19"/>
    </row>
    <row r="53" spans="2:91" s="18" customFormat="1" ht="4.5" customHeight="1" thickBot="1" x14ac:dyDescent="0.25">
      <c r="B53" s="164" t="s">
        <v>26</v>
      </c>
      <c r="C53" s="165"/>
      <c r="D53" s="145" t="s">
        <v>25</v>
      </c>
      <c r="E53" s="146"/>
      <c r="F53" s="146"/>
      <c r="G53" s="146"/>
      <c r="H53" s="146"/>
      <c r="I53" s="146"/>
      <c r="J53" s="146"/>
      <c r="K53" s="146"/>
      <c r="L53" s="146"/>
      <c r="M53" s="146"/>
      <c r="N53" s="146"/>
      <c r="O53" s="146"/>
      <c r="P53" s="146"/>
      <c r="Q53" s="146"/>
      <c r="R53" s="146"/>
      <c r="S53" s="146"/>
      <c r="T53" s="146"/>
      <c r="U53" s="146"/>
      <c r="V53" s="146"/>
      <c r="W53" s="146"/>
      <c r="X53" s="146"/>
      <c r="Y53" s="146"/>
      <c r="Z53" s="147"/>
      <c r="AA53" s="172" t="s">
        <v>24</v>
      </c>
      <c r="AB53" s="173"/>
      <c r="AC53" s="173"/>
      <c r="AD53" s="174"/>
      <c r="AE53" s="195"/>
      <c r="AF53" s="196"/>
      <c r="AG53" s="196"/>
      <c r="AH53" s="196"/>
      <c r="AI53" s="196"/>
      <c r="AJ53" s="196"/>
      <c r="AK53" s="196"/>
      <c r="AL53" s="196"/>
      <c r="AM53" s="196"/>
      <c r="AN53" s="196"/>
      <c r="AO53" s="196"/>
      <c r="AP53" s="196"/>
      <c r="AQ53" s="196"/>
      <c r="AR53" s="196"/>
      <c r="AS53" s="196"/>
      <c r="AT53" s="196"/>
      <c r="AU53" s="196"/>
      <c r="AV53" s="196"/>
      <c r="AW53" s="196"/>
      <c r="AX53" s="196"/>
      <c r="AY53" s="196"/>
      <c r="AZ53" s="197"/>
      <c r="BA53" s="195"/>
      <c r="BB53" s="196"/>
      <c r="BC53" s="196"/>
      <c r="BD53" s="196"/>
      <c r="BE53" s="196"/>
      <c r="BF53" s="196"/>
      <c r="BG53" s="196"/>
      <c r="BH53" s="196"/>
      <c r="BI53" s="196"/>
      <c r="BJ53" s="196"/>
      <c r="BK53" s="196"/>
      <c r="BL53" s="196"/>
      <c r="BM53" s="196"/>
      <c r="BN53" s="196"/>
      <c r="BO53" s="196"/>
      <c r="BP53" s="196"/>
      <c r="BQ53" s="196"/>
      <c r="BR53" s="196"/>
      <c r="BS53" s="196"/>
      <c r="BT53" s="196"/>
      <c r="BU53" s="196"/>
      <c r="BV53" s="196"/>
      <c r="BW53" s="196"/>
      <c r="BX53" s="198"/>
      <c r="BY53" s="3"/>
      <c r="CG53" s="19"/>
      <c r="CH53" s="19"/>
      <c r="CI53" s="19"/>
      <c r="CJ53" s="19"/>
      <c r="CK53" s="19"/>
      <c r="CL53" s="19"/>
      <c r="CM53" s="19"/>
    </row>
    <row r="54" spans="2:91" s="18" customFormat="1" ht="12" customHeight="1" x14ac:dyDescent="0.2">
      <c r="B54" s="255"/>
      <c r="C54" s="256"/>
      <c r="D54" s="148"/>
      <c r="E54" s="149"/>
      <c r="F54" s="149"/>
      <c r="G54" s="149"/>
      <c r="H54" s="149"/>
      <c r="I54" s="149"/>
      <c r="J54" s="149"/>
      <c r="K54" s="149"/>
      <c r="L54" s="149"/>
      <c r="M54" s="149"/>
      <c r="N54" s="149"/>
      <c r="O54" s="149"/>
      <c r="P54" s="149"/>
      <c r="Q54" s="149"/>
      <c r="R54" s="149"/>
      <c r="S54" s="149"/>
      <c r="T54" s="149"/>
      <c r="U54" s="149"/>
      <c r="V54" s="149"/>
      <c r="W54" s="149"/>
      <c r="X54" s="149"/>
      <c r="Y54" s="149"/>
      <c r="Z54" s="150"/>
      <c r="AA54" s="175"/>
      <c r="AB54" s="176"/>
      <c r="AC54" s="176"/>
      <c r="AD54" s="177"/>
      <c r="AE54" s="199"/>
      <c r="AF54" s="200"/>
      <c r="AG54" s="201"/>
      <c r="AH54" s="201"/>
      <c r="AI54" s="201"/>
      <c r="AJ54" s="201"/>
      <c r="AK54" s="201"/>
      <c r="AL54" s="201"/>
      <c r="AM54" s="201"/>
      <c r="AN54" s="201"/>
      <c r="AO54" s="201"/>
      <c r="AP54" s="201"/>
      <c r="AQ54" s="201"/>
      <c r="AR54" s="201"/>
      <c r="AS54" s="201"/>
      <c r="AT54" s="201"/>
      <c r="AU54" s="201"/>
      <c r="AV54" s="201"/>
      <c r="AW54" s="201"/>
      <c r="AX54" s="201"/>
      <c r="AY54" s="202"/>
      <c r="AZ54" s="211"/>
      <c r="BA54" s="199"/>
      <c r="BB54" s="200"/>
      <c r="BC54" s="201"/>
      <c r="BD54" s="201"/>
      <c r="BE54" s="201"/>
      <c r="BF54" s="201"/>
      <c r="BG54" s="201"/>
      <c r="BH54" s="201"/>
      <c r="BI54" s="201"/>
      <c r="BJ54" s="201"/>
      <c r="BK54" s="201"/>
      <c r="BL54" s="201"/>
      <c r="BM54" s="201"/>
      <c r="BN54" s="201"/>
      <c r="BO54" s="201"/>
      <c r="BP54" s="201"/>
      <c r="BQ54" s="201"/>
      <c r="BR54" s="201"/>
      <c r="BS54" s="201"/>
      <c r="BT54" s="201"/>
      <c r="BU54" s="201"/>
      <c r="BV54" s="201"/>
      <c r="BW54" s="202"/>
      <c r="BX54" s="210"/>
      <c r="BY54" s="3"/>
      <c r="CG54" s="19"/>
      <c r="CH54" s="19"/>
      <c r="CI54" s="19"/>
      <c r="CJ54" s="19"/>
      <c r="CK54" s="19"/>
      <c r="CL54" s="19"/>
      <c r="CM54" s="19"/>
    </row>
    <row r="55" spans="2:91" s="18" customFormat="1" ht="12" customHeight="1" thickBot="1" x14ac:dyDescent="0.25">
      <c r="B55" s="257" t="s">
        <v>70</v>
      </c>
      <c r="C55" s="258"/>
      <c r="D55" s="277" t="s">
        <v>66</v>
      </c>
      <c r="E55" s="278"/>
      <c r="F55" s="278"/>
      <c r="G55" s="278"/>
      <c r="H55" s="278"/>
      <c r="I55" s="278"/>
      <c r="J55" s="278"/>
      <c r="K55" s="278"/>
      <c r="L55" s="278"/>
      <c r="M55" s="278"/>
      <c r="N55" s="278"/>
      <c r="O55" s="278"/>
      <c r="P55" s="278"/>
      <c r="Q55" s="278"/>
      <c r="R55" s="278"/>
      <c r="S55" s="278"/>
      <c r="T55" s="278"/>
      <c r="U55" s="278"/>
      <c r="V55" s="278"/>
      <c r="W55" s="278"/>
      <c r="X55" s="278"/>
      <c r="Y55" s="278"/>
      <c r="Z55" s="279"/>
      <c r="AA55" s="214" t="s">
        <v>65</v>
      </c>
      <c r="AB55" s="215"/>
      <c r="AC55" s="215"/>
      <c r="AD55" s="216"/>
      <c r="AE55" s="199"/>
      <c r="AF55" s="203"/>
      <c r="AG55" s="204"/>
      <c r="AH55" s="204"/>
      <c r="AI55" s="204"/>
      <c r="AJ55" s="204"/>
      <c r="AK55" s="204"/>
      <c r="AL55" s="204"/>
      <c r="AM55" s="204"/>
      <c r="AN55" s="204"/>
      <c r="AO55" s="204"/>
      <c r="AP55" s="204"/>
      <c r="AQ55" s="204"/>
      <c r="AR55" s="204"/>
      <c r="AS55" s="204"/>
      <c r="AT55" s="204"/>
      <c r="AU55" s="204"/>
      <c r="AV55" s="204"/>
      <c r="AW55" s="204"/>
      <c r="AX55" s="204"/>
      <c r="AY55" s="205"/>
      <c r="AZ55" s="211"/>
      <c r="BA55" s="199"/>
      <c r="BB55" s="203"/>
      <c r="BC55" s="204"/>
      <c r="BD55" s="204"/>
      <c r="BE55" s="204"/>
      <c r="BF55" s="204"/>
      <c r="BG55" s="204"/>
      <c r="BH55" s="204"/>
      <c r="BI55" s="204"/>
      <c r="BJ55" s="204"/>
      <c r="BK55" s="204"/>
      <c r="BL55" s="204"/>
      <c r="BM55" s="204"/>
      <c r="BN55" s="204"/>
      <c r="BO55" s="204"/>
      <c r="BP55" s="204"/>
      <c r="BQ55" s="204"/>
      <c r="BR55" s="204"/>
      <c r="BS55" s="204"/>
      <c r="BT55" s="204"/>
      <c r="BU55" s="204"/>
      <c r="BV55" s="204"/>
      <c r="BW55" s="205"/>
      <c r="BX55" s="210"/>
      <c r="BY55" s="3"/>
      <c r="CG55" s="19"/>
      <c r="CH55" s="19"/>
      <c r="CI55" s="19"/>
      <c r="CJ55" s="19"/>
      <c r="CK55" s="19"/>
      <c r="CL55" s="19"/>
      <c r="CM55" s="19"/>
    </row>
    <row r="56" spans="2:91" s="18" customFormat="1" ht="4.5" customHeight="1" thickBot="1" x14ac:dyDescent="0.25">
      <c r="B56" s="259"/>
      <c r="C56" s="260"/>
      <c r="D56" s="280"/>
      <c r="E56" s="281"/>
      <c r="F56" s="281"/>
      <c r="G56" s="281"/>
      <c r="H56" s="281"/>
      <c r="I56" s="281"/>
      <c r="J56" s="281"/>
      <c r="K56" s="281"/>
      <c r="L56" s="281"/>
      <c r="M56" s="281"/>
      <c r="N56" s="281"/>
      <c r="O56" s="281"/>
      <c r="P56" s="281"/>
      <c r="Q56" s="281"/>
      <c r="R56" s="281"/>
      <c r="S56" s="281"/>
      <c r="T56" s="281"/>
      <c r="U56" s="281"/>
      <c r="V56" s="281"/>
      <c r="W56" s="281"/>
      <c r="X56" s="281"/>
      <c r="Y56" s="281"/>
      <c r="Z56" s="282"/>
      <c r="AA56" s="217"/>
      <c r="AB56" s="218"/>
      <c r="AC56" s="218"/>
      <c r="AD56" s="219"/>
      <c r="AE56" s="206"/>
      <c r="AF56" s="207"/>
      <c r="AG56" s="207"/>
      <c r="AH56" s="207"/>
      <c r="AI56" s="207"/>
      <c r="AJ56" s="207"/>
      <c r="AK56" s="207"/>
      <c r="AL56" s="207"/>
      <c r="AM56" s="207"/>
      <c r="AN56" s="207"/>
      <c r="AO56" s="207"/>
      <c r="AP56" s="207"/>
      <c r="AQ56" s="207"/>
      <c r="AR56" s="207"/>
      <c r="AS56" s="207"/>
      <c r="AT56" s="207"/>
      <c r="AU56" s="207"/>
      <c r="AV56" s="207"/>
      <c r="AW56" s="207"/>
      <c r="AX56" s="207"/>
      <c r="AY56" s="207"/>
      <c r="AZ56" s="208"/>
      <c r="BA56" s="206"/>
      <c r="BB56" s="207"/>
      <c r="BC56" s="207"/>
      <c r="BD56" s="207"/>
      <c r="BE56" s="207"/>
      <c r="BF56" s="207"/>
      <c r="BG56" s="207"/>
      <c r="BH56" s="207"/>
      <c r="BI56" s="207"/>
      <c r="BJ56" s="207"/>
      <c r="BK56" s="207"/>
      <c r="BL56" s="207"/>
      <c r="BM56" s="207"/>
      <c r="BN56" s="207"/>
      <c r="BO56" s="207"/>
      <c r="BP56" s="207"/>
      <c r="BQ56" s="207"/>
      <c r="BR56" s="207"/>
      <c r="BS56" s="207"/>
      <c r="BT56" s="207"/>
      <c r="BU56" s="207"/>
      <c r="BV56" s="207"/>
      <c r="BW56" s="207"/>
      <c r="BX56" s="209"/>
      <c r="BY56" s="3"/>
      <c r="CG56" s="19"/>
      <c r="CH56" s="19"/>
      <c r="CI56" s="19"/>
      <c r="CJ56" s="19"/>
      <c r="CK56" s="19"/>
      <c r="CL56" s="19"/>
      <c r="CM56" s="19"/>
    </row>
    <row r="57" spans="2:91" s="18" customFormat="1" ht="4.5" customHeight="1" thickBot="1" x14ac:dyDescent="0.25">
      <c r="B57" s="164" t="s">
        <v>28</v>
      </c>
      <c r="C57" s="165"/>
      <c r="D57" s="145" t="s">
        <v>27</v>
      </c>
      <c r="E57" s="146"/>
      <c r="F57" s="146"/>
      <c r="G57" s="146"/>
      <c r="H57" s="146"/>
      <c r="I57" s="146"/>
      <c r="J57" s="146"/>
      <c r="K57" s="146"/>
      <c r="L57" s="146"/>
      <c r="M57" s="146"/>
      <c r="N57" s="146"/>
      <c r="O57" s="146"/>
      <c r="P57" s="146"/>
      <c r="Q57" s="146"/>
      <c r="R57" s="146"/>
      <c r="S57" s="146"/>
      <c r="T57" s="146"/>
      <c r="U57" s="146"/>
      <c r="V57" s="146"/>
      <c r="W57" s="146"/>
      <c r="X57" s="146"/>
      <c r="Y57" s="146"/>
      <c r="Z57" s="147"/>
      <c r="AA57" s="172" t="s">
        <v>29</v>
      </c>
      <c r="AB57" s="173"/>
      <c r="AC57" s="173"/>
      <c r="AD57" s="174"/>
      <c r="AE57" s="195"/>
      <c r="AF57" s="196"/>
      <c r="AG57" s="196"/>
      <c r="AH57" s="196"/>
      <c r="AI57" s="196"/>
      <c r="AJ57" s="196"/>
      <c r="AK57" s="196"/>
      <c r="AL57" s="196"/>
      <c r="AM57" s="196"/>
      <c r="AN57" s="196"/>
      <c r="AO57" s="196"/>
      <c r="AP57" s="196"/>
      <c r="AQ57" s="196"/>
      <c r="AR57" s="196"/>
      <c r="AS57" s="196"/>
      <c r="AT57" s="196"/>
      <c r="AU57" s="196"/>
      <c r="AV57" s="196"/>
      <c r="AW57" s="196"/>
      <c r="AX57" s="196"/>
      <c r="AY57" s="196"/>
      <c r="AZ57" s="197"/>
      <c r="BA57" s="195"/>
      <c r="BB57" s="196"/>
      <c r="BC57" s="196"/>
      <c r="BD57" s="196"/>
      <c r="BE57" s="196"/>
      <c r="BF57" s="196"/>
      <c r="BG57" s="196"/>
      <c r="BH57" s="196"/>
      <c r="BI57" s="196"/>
      <c r="BJ57" s="196"/>
      <c r="BK57" s="196"/>
      <c r="BL57" s="196"/>
      <c r="BM57" s="196"/>
      <c r="BN57" s="196"/>
      <c r="BO57" s="196"/>
      <c r="BP57" s="196"/>
      <c r="BQ57" s="196"/>
      <c r="BR57" s="196"/>
      <c r="BS57" s="196"/>
      <c r="BT57" s="196"/>
      <c r="BU57" s="196"/>
      <c r="BV57" s="196"/>
      <c r="BW57" s="196"/>
      <c r="BX57" s="198"/>
      <c r="BY57" s="3"/>
      <c r="CG57" s="19"/>
      <c r="CH57" s="19"/>
      <c r="CI57" s="19"/>
      <c r="CJ57" s="19"/>
      <c r="CK57" s="19"/>
      <c r="CL57" s="19"/>
      <c r="CM57" s="19"/>
    </row>
    <row r="58" spans="2:91" s="18" customFormat="1" ht="9.9499999999999993" customHeight="1" x14ac:dyDescent="0.2">
      <c r="B58" s="255"/>
      <c r="C58" s="256"/>
      <c r="D58" s="148"/>
      <c r="E58" s="149"/>
      <c r="F58" s="149"/>
      <c r="G58" s="149"/>
      <c r="H58" s="149"/>
      <c r="I58" s="149"/>
      <c r="J58" s="149"/>
      <c r="K58" s="149"/>
      <c r="L58" s="149"/>
      <c r="M58" s="149"/>
      <c r="N58" s="149"/>
      <c r="O58" s="149"/>
      <c r="P58" s="149"/>
      <c r="Q58" s="149"/>
      <c r="R58" s="149"/>
      <c r="S58" s="149"/>
      <c r="T58" s="149"/>
      <c r="U58" s="149"/>
      <c r="V58" s="149"/>
      <c r="W58" s="149"/>
      <c r="X58" s="149"/>
      <c r="Y58" s="149"/>
      <c r="Z58" s="150"/>
      <c r="AA58" s="175"/>
      <c r="AB58" s="176"/>
      <c r="AC58" s="176"/>
      <c r="AD58" s="177"/>
      <c r="AE58" s="199"/>
      <c r="AF58" s="200"/>
      <c r="AG58" s="201"/>
      <c r="AH58" s="201"/>
      <c r="AI58" s="201"/>
      <c r="AJ58" s="201"/>
      <c r="AK58" s="201"/>
      <c r="AL58" s="201"/>
      <c r="AM58" s="201"/>
      <c r="AN58" s="201"/>
      <c r="AO58" s="201"/>
      <c r="AP58" s="201"/>
      <c r="AQ58" s="201"/>
      <c r="AR58" s="201"/>
      <c r="AS58" s="201"/>
      <c r="AT58" s="201"/>
      <c r="AU58" s="201"/>
      <c r="AV58" s="201"/>
      <c r="AW58" s="201"/>
      <c r="AX58" s="201"/>
      <c r="AY58" s="202"/>
      <c r="AZ58" s="211"/>
      <c r="BA58" s="199"/>
      <c r="BB58" s="200"/>
      <c r="BC58" s="201"/>
      <c r="BD58" s="201"/>
      <c r="BE58" s="201"/>
      <c r="BF58" s="201"/>
      <c r="BG58" s="201"/>
      <c r="BH58" s="201"/>
      <c r="BI58" s="201"/>
      <c r="BJ58" s="201"/>
      <c r="BK58" s="201"/>
      <c r="BL58" s="201"/>
      <c r="BM58" s="201"/>
      <c r="BN58" s="201"/>
      <c r="BO58" s="201"/>
      <c r="BP58" s="201"/>
      <c r="BQ58" s="201"/>
      <c r="BR58" s="201"/>
      <c r="BS58" s="201"/>
      <c r="BT58" s="201"/>
      <c r="BU58" s="201"/>
      <c r="BV58" s="201"/>
      <c r="BW58" s="202"/>
      <c r="BX58" s="210"/>
      <c r="BY58" s="3"/>
      <c r="CG58" s="19"/>
      <c r="CH58" s="19"/>
      <c r="CI58" s="19"/>
      <c r="CJ58" s="19"/>
      <c r="CK58" s="19"/>
      <c r="CL58" s="19"/>
      <c r="CM58" s="19"/>
    </row>
    <row r="59" spans="2:91" s="18" customFormat="1" ht="9.9499999999999993" customHeight="1" thickBot="1" x14ac:dyDescent="0.25">
      <c r="B59" s="257" t="s">
        <v>67</v>
      </c>
      <c r="C59" s="258"/>
      <c r="D59" s="277" t="s">
        <v>68</v>
      </c>
      <c r="E59" s="278"/>
      <c r="F59" s="278"/>
      <c r="G59" s="278"/>
      <c r="H59" s="278"/>
      <c r="I59" s="278"/>
      <c r="J59" s="278"/>
      <c r="K59" s="278"/>
      <c r="L59" s="278"/>
      <c r="M59" s="278"/>
      <c r="N59" s="278"/>
      <c r="O59" s="278"/>
      <c r="P59" s="278"/>
      <c r="Q59" s="278"/>
      <c r="R59" s="278"/>
      <c r="S59" s="278"/>
      <c r="T59" s="278"/>
      <c r="U59" s="278"/>
      <c r="V59" s="278"/>
      <c r="W59" s="278"/>
      <c r="X59" s="278"/>
      <c r="Y59" s="278"/>
      <c r="Z59" s="279"/>
      <c r="AA59" s="214" t="s">
        <v>69</v>
      </c>
      <c r="AB59" s="215"/>
      <c r="AC59" s="215"/>
      <c r="AD59" s="216"/>
      <c r="AE59" s="199"/>
      <c r="AF59" s="203"/>
      <c r="AG59" s="204"/>
      <c r="AH59" s="204"/>
      <c r="AI59" s="204"/>
      <c r="AJ59" s="204"/>
      <c r="AK59" s="204"/>
      <c r="AL59" s="204"/>
      <c r="AM59" s="204"/>
      <c r="AN59" s="204"/>
      <c r="AO59" s="204"/>
      <c r="AP59" s="204"/>
      <c r="AQ59" s="204"/>
      <c r="AR59" s="204"/>
      <c r="AS59" s="204"/>
      <c r="AT59" s="204"/>
      <c r="AU59" s="204"/>
      <c r="AV59" s="204"/>
      <c r="AW59" s="204"/>
      <c r="AX59" s="204"/>
      <c r="AY59" s="205"/>
      <c r="AZ59" s="211"/>
      <c r="BA59" s="199"/>
      <c r="BB59" s="203"/>
      <c r="BC59" s="204"/>
      <c r="BD59" s="204"/>
      <c r="BE59" s="204"/>
      <c r="BF59" s="204"/>
      <c r="BG59" s="204"/>
      <c r="BH59" s="204"/>
      <c r="BI59" s="204"/>
      <c r="BJ59" s="204"/>
      <c r="BK59" s="204"/>
      <c r="BL59" s="204"/>
      <c r="BM59" s="204"/>
      <c r="BN59" s="204"/>
      <c r="BO59" s="204"/>
      <c r="BP59" s="204"/>
      <c r="BQ59" s="204"/>
      <c r="BR59" s="204"/>
      <c r="BS59" s="204"/>
      <c r="BT59" s="204"/>
      <c r="BU59" s="204"/>
      <c r="BV59" s="204"/>
      <c r="BW59" s="205"/>
      <c r="BX59" s="210"/>
      <c r="BY59" s="3"/>
      <c r="CG59" s="19"/>
      <c r="CH59" s="19"/>
      <c r="CI59" s="19"/>
      <c r="CJ59" s="19"/>
      <c r="CK59" s="19"/>
      <c r="CL59" s="19"/>
      <c r="CM59" s="19"/>
    </row>
    <row r="60" spans="2:91" s="18" customFormat="1" ht="4.5" customHeight="1" thickBot="1" x14ac:dyDescent="0.25">
      <c r="B60" s="259"/>
      <c r="C60" s="260"/>
      <c r="D60" s="280"/>
      <c r="E60" s="281"/>
      <c r="F60" s="281"/>
      <c r="G60" s="281"/>
      <c r="H60" s="281"/>
      <c r="I60" s="281"/>
      <c r="J60" s="281"/>
      <c r="K60" s="281"/>
      <c r="L60" s="281"/>
      <c r="M60" s="281"/>
      <c r="N60" s="281"/>
      <c r="O60" s="281"/>
      <c r="P60" s="281"/>
      <c r="Q60" s="281"/>
      <c r="R60" s="281"/>
      <c r="S60" s="281"/>
      <c r="T60" s="281"/>
      <c r="U60" s="281"/>
      <c r="V60" s="281"/>
      <c r="W60" s="281"/>
      <c r="X60" s="281"/>
      <c r="Y60" s="281"/>
      <c r="Z60" s="282"/>
      <c r="AA60" s="217"/>
      <c r="AB60" s="218"/>
      <c r="AC60" s="218"/>
      <c r="AD60" s="219"/>
      <c r="AE60" s="206"/>
      <c r="AF60" s="207"/>
      <c r="AG60" s="207"/>
      <c r="AH60" s="207"/>
      <c r="AI60" s="207"/>
      <c r="AJ60" s="207"/>
      <c r="AK60" s="207"/>
      <c r="AL60" s="207"/>
      <c r="AM60" s="207"/>
      <c r="AN60" s="207"/>
      <c r="AO60" s="207"/>
      <c r="AP60" s="207"/>
      <c r="AQ60" s="207"/>
      <c r="AR60" s="207"/>
      <c r="AS60" s="207"/>
      <c r="AT60" s="207"/>
      <c r="AU60" s="207"/>
      <c r="AV60" s="207"/>
      <c r="AW60" s="207"/>
      <c r="AX60" s="207"/>
      <c r="AY60" s="207"/>
      <c r="AZ60" s="208"/>
      <c r="BA60" s="206"/>
      <c r="BB60" s="207"/>
      <c r="BC60" s="207"/>
      <c r="BD60" s="207"/>
      <c r="BE60" s="207"/>
      <c r="BF60" s="207"/>
      <c r="BG60" s="207"/>
      <c r="BH60" s="207"/>
      <c r="BI60" s="207"/>
      <c r="BJ60" s="207"/>
      <c r="BK60" s="207"/>
      <c r="BL60" s="207"/>
      <c r="BM60" s="207"/>
      <c r="BN60" s="207"/>
      <c r="BO60" s="207"/>
      <c r="BP60" s="207"/>
      <c r="BQ60" s="207"/>
      <c r="BR60" s="207"/>
      <c r="BS60" s="207"/>
      <c r="BT60" s="207"/>
      <c r="BU60" s="207"/>
      <c r="BV60" s="207"/>
      <c r="BW60" s="207"/>
      <c r="BX60" s="209"/>
      <c r="BY60" s="3"/>
      <c r="CG60" s="19"/>
      <c r="CH60" s="19"/>
      <c r="CI60" s="19"/>
      <c r="CJ60" s="19"/>
      <c r="CK60" s="19"/>
      <c r="CL60" s="19"/>
      <c r="CM60" s="19"/>
    </row>
    <row r="61" spans="2:91" s="18" customFormat="1" ht="4.5" customHeight="1" thickBot="1" x14ac:dyDescent="0.25">
      <c r="B61" s="164" t="s">
        <v>72</v>
      </c>
      <c r="C61" s="165"/>
      <c r="D61" s="152" t="s">
        <v>74</v>
      </c>
      <c r="E61" s="153"/>
      <c r="F61" s="153"/>
      <c r="G61" s="153"/>
      <c r="H61" s="153"/>
      <c r="I61" s="153"/>
      <c r="J61" s="153"/>
      <c r="K61" s="153"/>
      <c r="L61" s="153"/>
      <c r="M61" s="153"/>
      <c r="N61" s="153"/>
      <c r="O61" s="153"/>
      <c r="P61" s="153"/>
      <c r="Q61" s="153"/>
      <c r="R61" s="153"/>
      <c r="S61" s="153"/>
      <c r="T61" s="153"/>
      <c r="U61" s="153"/>
      <c r="V61" s="153"/>
      <c r="W61" s="153"/>
      <c r="X61" s="153"/>
      <c r="Y61" s="153"/>
      <c r="Z61" s="154"/>
      <c r="AA61" s="172" t="s">
        <v>19</v>
      </c>
      <c r="AB61" s="173"/>
      <c r="AC61" s="173"/>
      <c r="AD61" s="174"/>
      <c r="AE61" s="195"/>
      <c r="AF61" s="196"/>
      <c r="AG61" s="196"/>
      <c r="AH61" s="196"/>
      <c r="AI61" s="196"/>
      <c r="AJ61" s="196"/>
      <c r="AK61" s="196"/>
      <c r="AL61" s="196"/>
      <c r="AM61" s="196"/>
      <c r="AN61" s="196"/>
      <c r="AO61" s="196"/>
      <c r="AP61" s="196"/>
      <c r="AQ61" s="196"/>
      <c r="AR61" s="196"/>
      <c r="AS61" s="196"/>
      <c r="AT61" s="196"/>
      <c r="AU61" s="196"/>
      <c r="AV61" s="196"/>
      <c r="AW61" s="196"/>
      <c r="AX61" s="196"/>
      <c r="AY61" s="196"/>
      <c r="AZ61" s="197"/>
      <c r="BA61" s="195"/>
      <c r="BB61" s="196"/>
      <c r="BC61" s="196"/>
      <c r="BD61" s="196"/>
      <c r="BE61" s="196"/>
      <c r="BF61" s="196"/>
      <c r="BG61" s="196"/>
      <c r="BH61" s="196"/>
      <c r="BI61" s="196"/>
      <c r="BJ61" s="196"/>
      <c r="BK61" s="196"/>
      <c r="BL61" s="196"/>
      <c r="BM61" s="196"/>
      <c r="BN61" s="196"/>
      <c r="BO61" s="196"/>
      <c r="BP61" s="196"/>
      <c r="BQ61" s="196"/>
      <c r="BR61" s="196"/>
      <c r="BS61" s="196"/>
      <c r="BT61" s="196"/>
      <c r="BU61" s="196"/>
      <c r="BV61" s="196"/>
      <c r="BW61" s="196"/>
      <c r="BX61" s="198"/>
      <c r="BY61" s="3"/>
      <c r="CG61" s="19"/>
      <c r="CH61" s="19"/>
      <c r="CI61" s="19"/>
      <c r="CJ61" s="19"/>
      <c r="CK61" s="19"/>
      <c r="CL61" s="19"/>
      <c r="CM61" s="19"/>
    </row>
    <row r="62" spans="2:91" s="18" customFormat="1" ht="9.9499999999999993" customHeight="1" x14ac:dyDescent="0.2">
      <c r="B62" s="255"/>
      <c r="C62" s="256"/>
      <c r="D62" s="155"/>
      <c r="E62" s="156"/>
      <c r="F62" s="156"/>
      <c r="G62" s="156"/>
      <c r="H62" s="156"/>
      <c r="I62" s="156"/>
      <c r="J62" s="156"/>
      <c r="K62" s="156"/>
      <c r="L62" s="156"/>
      <c r="M62" s="156"/>
      <c r="N62" s="156"/>
      <c r="O62" s="156"/>
      <c r="P62" s="156"/>
      <c r="Q62" s="156"/>
      <c r="R62" s="156"/>
      <c r="S62" s="156"/>
      <c r="T62" s="156"/>
      <c r="U62" s="156"/>
      <c r="V62" s="156"/>
      <c r="W62" s="156"/>
      <c r="X62" s="156"/>
      <c r="Y62" s="156"/>
      <c r="Z62" s="157"/>
      <c r="AA62" s="175"/>
      <c r="AB62" s="176"/>
      <c r="AC62" s="176"/>
      <c r="AD62" s="177"/>
      <c r="AE62" s="199"/>
      <c r="AF62" s="200"/>
      <c r="AG62" s="201"/>
      <c r="AH62" s="201"/>
      <c r="AI62" s="201"/>
      <c r="AJ62" s="201"/>
      <c r="AK62" s="201"/>
      <c r="AL62" s="201"/>
      <c r="AM62" s="201"/>
      <c r="AN62" s="201"/>
      <c r="AO62" s="201"/>
      <c r="AP62" s="201"/>
      <c r="AQ62" s="201"/>
      <c r="AR62" s="201"/>
      <c r="AS62" s="201"/>
      <c r="AT62" s="201"/>
      <c r="AU62" s="201"/>
      <c r="AV62" s="201"/>
      <c r="AW62" s="201"/>
      <c r="AX62" s="201"/>
      <c r="AY62" s="202"/>
      <c r="AZ62" s="211"/>
      <c r="BA62" s="199"/>
      <c r="BB62" s="200"/>
      <c r="BC62" s="201"/>
      <c r="BD62" s="201"/>
      <c r="BE62" s="201"/>
      <c r="BF62" s="201"/>
      <c r="BG62" s="201"/>
      <c r="BH62" s="201"/>
      <c r="BI62" s="201"/>
      <c r="BJ62" s="201"/>
      <c r="BK62" s="201"/>
      <c r="BL62" s="201"/>
      <c r="BM62" s="201"/>
      <c r="BN62" s="201"/>
      <c r="BO62" s="201"/>
      <c r="BP62" s="201"/>
      <c r="BQ62" s="201"/>
      <c r="BR62" s="201"/>
      <c r="BS62" s="201"/>
      <c r="BT62" s="201"/>
      <c r="BU62" s="201"/>
      <c r="BV62" s="201"/>
      <c r="BW62" s="202"/>
      <c r="BX62" s="210"/>
      <c r="BY62" s="3"/>
      <c r="CG62" s="19"/>
      <c r="CH62" s="19"/>
      <c r="CI62" s="19"/>
      <c r="CJ62" s="19"/>
      <c r="CK62" s="19"/>
      <c r="CL62" s="19"/>
      <c r="CM62" s="19"/>
    </row>
    <row r="63" spans="2:91" s="18" customFormat="1" ht="9.9499999999999993" customHeight="1" thickBot="1" x14ac:dyDescent="0.25">
      <c r="B63" s="257" t="s">
        <v>73</v>
      </c>
      <c r="C63" s="258"/>
      <c r="D63" s="155"/>
      <c r="E63" s="156"/>
      <c r="F63" s="156"/>
      <c r="G63" s="156"/>
      <c r="H63" s="156"/>
      <c r="I63" s="156"/>
      <c r="J63" s="156"/>
      <c r="K63" s="156"/>
      <c r="L63" s="156"/>
      <c r="M63" s="156"/>
      <c r="N63" s="156"/>
      <c r="O63" s="156"/>
      <c r="P63" s="156"/>
      <c r="Q63" s="156"/>
      <c r="R63" s="156"/>
      <c r="S63" s="156"/>
      <c r="T63" s="156"/>
      <c r="U63" s="156"/>
      <c r="V63" s="156"/>
      <c r="W63" s="156"/>
      <c r="X63" s="156"/>
      <c r="Y63" s="156"/>
      <c r="Z63" s="157"/>
      <c r="AA63" s="214" t="s">
        <v>71</v>
      </c>
      <c r="AB63" s="215"/>
      <c r="AC63" s="215"/>
      <c r="AD63" s="216"/>
      <c r="AE63" s="199"/>
      <c r="AF63" s="203"/>
      <c r="AG63" s="204"/>
      <c r="AH63" s="204"/>
      <c r="AI63" s="204"/>
      <c r="AJ63" s="204"/>
      <c r="AK63" s="204"/>
      <c r="AL63" s="204"/>
      <c r="AM63" s="204"/>
      <c r="AN63" s="204"/>
      <c r="AO63" s="204"/>
      <c r="AP63" s="204"/>
      <c r="AQ63" s="204"/>
      <c r="AR63" s="204"/>
      <c r="AS63" s="204"/>
      <c r="AT63" s="204"/>
      <c r="AU63" s="204"/>
      <c r="AV63" s="204"/>
      <c r="AW63" s="204"/>
      <c r="AX63" s="204"/>
      <c r="AY63" s="205"/>
      <c r="AZ63" s="211"/>
      <c r="BA63" s="199"/>
      <c r="BB63" s="203"/>
      <c r="BC63" s="204"/>
      <c r="BD63" s="204"/>
      <c r="BE63" s="204"/>
      <c r="BF63" s="204"/>
      <c r="BG63" s="204"/>
      <c r="BH63" s="204"/>
      <c r="BI63" s="204"/>
      <c r="BJ63" s="204"/>
      <c r="BK63" s="204"/>
      <c r="BL63" s="204"/>
      <c r="BM63" s="204"/>
      <c r="BN63" s="204"/>
      <c r="BO63" s="204"/>
      <c r="BP63" s="204"/>
      <c r="BQ63" s="204"/>
      <c r="BR63" s="204"/>
      <c r="BS63" s="204"/>
      <c r="BT63" s="204"/>
      <c r="BU63" s="204"/>
      <c r="BV63" s="204"/>
      <c r="BW63" s="205"/>
      <c r="BX63" s="210"/>
      <c r="BY63" s="3"/>
      <c r="CG63" s="19"/>
      <c r="CH63" s="19"/>
      <c r="CI63" s="19"/>
      <c r="CJ63" s="19"/>
      <c r="CK63" s="19"/>
      <c r="CL63" s="19"/>
      <c r="CM63" s="19"/>
    </row>
    <row r="64" spans="2:91" s="18" customFormat="1" ht="4.5" customHeight="1" thickBot="1" x14ac:dyDescent="0.25">
      <c r="B64" s="259"/>
      <c r="C64" s="260"/>
      <c r="D64" s="158"/>
      <c r="E64" s="159"/>
      <c r="F64" s="159"/>
      <c r="G64" s="159"/>
      <c r="H64" s="159"/>
      <c r="I64" s="159"/>
      <c r="J64" s="159"/>
      <c r="K64" s="159"/>
      <c r="L64" s="159"/>
      <c r="M64" s="159"/>
      <c r="N64" s="159"/>
      <c r="O64" s="159"/>
      <c r="P64" s="159"/>
      <c r="Q64" s="159"/>
      <c r="R64" s="159"/>
      <c r="S64" s="159"/>
      <c r="T64" s="159"/>
      <c r="U64" s="159"/>
      <c r="V64" s="159"/>
      <c r="W64" s="159"/>
      <c r="X64" s="159"/>
      <c r="Y64" s="159"/>
      <c r="Z64" s="160"/>
      <c r="AA64" s="217"/>
      <c r="AB64" s="218"/>
      <c r="AC64" s="218"/>
      <c r="AD64" s="219"/>
      <c r="AE64" s="206"/>
      <c r="AF64" s="207"/>
      <c r="AG64" s="207"/>
      <c r="AH64" s="207"/>
      <c r="AI64" s="207"/>
      <c r="AJ64" s="207"/>
      <c r="AK64" s="207"/>
      <c r="AL64" s="207"/>
      <c r="AM64" s="207"/>
      <c r="AN64" s="207"/>
      <c r="AO64" s="207"/>
      <c r="AP64" s="207"/>
      <c r="AQ64" s="207"/>
      <c r="AR64" s="207"/>
      <c r="AS64" s="207"/>
      <c r="AT64" s="207"/>
      <c r="AU64" s="207"/>
      <c r="AV64" s="207"/>
      <c r="AW64" s="207"/>
      <c r="AX64" s="207"/>
      <c r="AY64" s="207"/>
      <c r="AZ64" s="208"/>
      <c r="BA64" s="206"/>
      <c r="BB64" s="207"/>
      <c r="BC64" s="207"/>
      <c r="BD64" s="207"/>
      <c r="BE64" s="207"/>
      <c r="BF64" s="207"/>
      <c r="BG64" s="207"/>
      <c r="BH64" s="207"/>
      <c r="BI64" s="207"/>
      <c r="BJ64" s="207"/>
      <c r="BK64" s="207"/>
      <c r="BL64" s="207"/>
      <c r="BM64" s="207"/>
      <c r="BN64" s="207"/>
      <c r="BO64" s="207"/>
      <c r="BP64" s="207"/>
      <c r="BQ64" s="207"/>
      <c r="BR64" s="207"/>
      <c r="BS64" s="207"/>
      <c r="BT64" s="207"/>
      <c r="BU64" s="207"/>
      <c r="BV64" s="207"/>
      <c r="BW64" s="207"/>
      <c r="BX64" s="209"/>
      <c r="BY64" s="3"/>
      <c r="CG64" s="19"/>
      <c r="CH64" s="19"/>
      <c r="CI64" s="19"/>
      <c r="CJ64" s="19"/>
      <c r="CK64" s="19"/>
      <c r="CL64" s="19"/>
      <c r="CM64" s="19"/>
    </row>
    <row r="65" spans="2:91" s="29" customFormat="1" ht="14.25" customHeight="1" x14ac:dyDescent="0.2">
      <c r="B65" s="144"/>
      <c r="C65" s="144"/>
      <c r="D65" s="144"/>
      <c r="E65" s="144"/>
      <c r="F65" s="144"/>
      <c r="G65" s="144"/>
      <c r="H65" s="144"/>
      <c r="I65" s="144"/>
      <c r="J65" s="144"/>
      <c r="K65" s="144"/>
      <c r="L65" s="144"/>
      <c r="M65" s="144"/>
      <c r="N65" s="144"/>
      <c r="O65" s="144"/>
      <c r="P65" s="26"/>
      <c r="Q65" s="26"/>
      <c r="R65" s="26"/>
      <c r="S65" s="26"/>
      <c r="T65" s="26"/>
      <c r="U65" s="26"/>
      <c r="V65" s="26"/>
      <c r="W65" s="26"/>
      <c r="X65" s="26"/>
      <c r="Y65" s="26"/>
      <c r="Z65" s="26"/>
      <c r="AA65" s="27"/>
      <c r="AB65" s="27"/>
      <c r="AC65" s="27"/>
      <c r="AD65" s="27"/>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3"/>
      <c r="CG65" s="3"/>
      <c r="CH65" s="3"/>
      <c r="CI65" s="3"/>
      <c r="CJ65" s="3"/>
      <c r="CK65" s="3"/>
      <c r="CL65" s="3"/>
      <c r="CM65" s="3"/>
    </row>
    <row r="66" spans="2:91" s="29" customFormat="1" ht="14.25" customHeight="1" thickBot="1" x14ac:dyDescent="0.25">
      <c r="B66" s="137" t="s">
        <v>89</v>
      </c>
      <c r="C66" s="137"/>
      <c r="D66" s="137"/>
      <c r="E66" s="137"/>
      <c r="F66" s="137"/>
      <c r="G66" s="137"/>
      <c r="H66" s="137"/>
      <c r="I66" s="137"/>
      <c r="J66" s="137"/>
      <c r="K66" s="137"/>
      <c r="L66" s="137"/>
      <c r="M66" s="137"/>
      <c r="N66" s="137"/>
      <c r="O66" s="137"/>
      <c r="P66" s="26"/>
      <c r="Q66" s="26"/>
      <c r="R66" s="26"/>
      <c r="S66" s="26"/>
      <c r="T66" s="26"/>
      <c r="U66" s="26"/>
      <c r="V66" s="26"/>
      <c r="W66" s="26"/>
      <c r="X66" s="26"/>
      <c r="Y66" s="26"/>
      <c r="Z66" s="26"/>
      <c r="AA66" s="27"/>
      <c r="AB66" s="27"/>
      <c r="AC66" s="27"/>
      <c r="AD66" s="27"/>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3"/>
      <c r="CG66" s="3"/>
      <c r="CH66" s="3"/>
      <c r="CI66" s="3"/>
      <c r="CJ66" s="3"/>
      <c r="CK66" s="3"/>
      <c r="CL66" s="3"/>
      <c r="CM66" s="3"/>
    </row>
    <row r="67" spans="2:91" s="18" customFormat="1" ht="18" customHeight="1" thickBot="1" x14ac:dyDescent="0.25">
      <c r="B67" s="138" t="s">
        <v>46</v>
      </c>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40"/>
      <c r="BY67" s="3"/>
      <c r="CG67" s="19"/>
      <c r="CH67" s="19"/>
      <c r="CI67" s="19"/>
      <c r="CJ67" s="19"/>
      <c r="CK67" s="19"/>
      <c r="CL67" s="19"/>
      <c r="CM67" s="19"/>
    </row>
    <row r="68" spans="2:91" s="18" customFormat="1" ht="60" customHeight="1" thickBot="1" x14ac:dyDescent="0.25">
      <c r="B68" s="244" t="s">
        <v>113</v>
      </c>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7"/>
      <c r="AE68" s="195"/>
      <c r="AF68" s="196"/>
      <c r="AG68" s="196"/>
      <c r="AH68" s="196"/>
      <c r="AI68" s="196"/>
      <c r="AJ68" s="196"/>
      <c r="AK68" s="196"/>
      <c r="AL68" s="196"/>
      <c r="AM68" s="196"/>
      <c r="AN68" s="196"/>
      <c r="AO68" s="196"/>
      <c r="AP68" s="196"/>
      <c r="AQ68" s="196"/>
      <c r="AR68" s="196"/>
      <c r="AS68" s="196"/>
      <c r="AT68" s="196"/>
      <c r="AU68" s="196"/>
      <c r="AV68" s="196"/>
      <c r="AW68" s="196"/>
      <c r="AX68" s="196"/>
      <c r="AY68" s="196"/>
      <c r="AZ68" s="197"/>
      <c r="BA68" s="196"/>
      <c r="BB68" s="196"/>
      <c r="BC68" s="196"/>
      <c r="BD68" s="196"/>
      <c r="BE68" s="196"/>
      <c r="BF68" s="196"/>
      <c r="BG68" s="196"/>
      <c r="BH68" s="196"/>
      <c r="BI68" s="196"/>
      <c r="BJ68" s="196"/>
      <c r="BK68" s="196"/>
      <c r="BL68" s="196"/>
      <c r="BM68" s="196"/>
      <c r="BN68" s="196"/>
      <c r="BO68" s="196"/>
      <c r="BP68" s="196"/>
      <c r="BQ68" s="196"/>
      <c r="BR68" s="196"/>
      <c r="BS68" s="196"/>
      <c r="BT68" s="196"/>
      <c r="BU68" s="196"/>
      <c r="BV68" s="196"/>
      <c r="BW68" s="196"/>
      <c r="BX68" s="198"/>
      <c r="BY68" s="3"/>
      <c r="CG68" s="19"/>
      <c r="CH68" s="19"/>
      <c r="CI68" s="19"/>
      <c r="CJ68" s="19"/>
      <c r="CK68" s="19"/>
      <c r="CL68" s="19"/>
      <c r="CM68" s="19"/>
    </row>
    <row r="69" spans="2:91" s="18" customFormat="1" ht="9.9499999999999993" customHeight="1" x14ac:dyDescent="0.2">
      <c r="B69" s="245"/>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50"/>
      <c r="AE69" s="30"/>
      <c r="AF69" s="249"/>
      <c r="AG69" s="250"/>
      <c r="AH69" s="250"/>
      <c r="AI69" s="250"/>
      <c r="AJ69" s="250"/>
      <c r="AK69" s="250"/>
      <c r="AL69" s="250"/>
      <c r="AM69" s="250"/>
      <c r="AN69" s="250"/>
      <c r="AO69" s="250"/>
      <c r="AP69" s="250"/>
      <c r="AQ69" s="250"/>
      <c r="AR69" s="250"/>
      <c r="AS69" s="250"/>
      <c r="AT69" s="250"/>
      <c r="AU69" s="250"/>
      <c r="AV69" s="250"/>
      <c r="AW69" s="250"/>
      <c r="AX69" s="250"/>
      <c r="AY69" s="250"/>
      <c r="AZ69" s="250"/>
      <c r="BA69" s="250"/>
      <c r="BB69" s="250"/>
      <c r="BC69" s="250"/>
      <c r="BD69" s="250"/>
      <c r="BE69" s="250"/>
      <c r="BF69" s="250"/>
      <c r="BG69" s="250"/>
      <c r="BH69" s="250"/>
      <c r="BI69" s="250"/>
      <c r="BJ69" s="250"/>
      <c r="BK69" s="250"/>
      <c r="BL69" s="250"/>
      <c r="BM69" s="250"/>
      <c r="BN69" s="250"/>
      <c r="BO69" s="250"/>
      <c r="BP69" s="250"/>
      <c r="BQ69" s="250"/>
      <c r="BR69" s="250"/>
      <c r="BS69" s="250"/>
      <c r="BT69" s="250"/>
      <c r="BU69" s="250"/>
      <c r="BV69" s="250"/>
      <c r="BW69" s="251"/>
      <c r="BX69" s="31"/>
      <c r="BY69" s="3"/>
      <c r="CG69" s="19"/>
      <c r="CH69" s="19"/>
      <c r="CI69" s="19"/>
      <c r="CJ69" s="19"/>
      <c r="CK69" s="19"/>
      <c r="CL69" s="19"/>
      <c r="CM69" s="19"/>
    </row>
    <row r="70" spans="2:91" s="18" customFormat="1" ht="9.9499999999999993" customHeight="1" thickBot="1" x14ac:dyDescent="0.25">
      <c r="B70" s="245"/>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50"/>
      <c r="AE70" s="32"/>
      <c r="AF70" s="252"/>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E70" s="253"/>
      <c r="BF70" s="253"/>
      <c r="BG70" s="253"/>
      <c r="BH70" s="253"/>
      <c r="BI70" s="253"/>
      <c r="BJ70" s="253"/>
      <c r="BK70" s="253"/>
      <c r="BL70" s="253"/>
      <c r="BM70" s="253"/>
      <c r="BN70" s="253"/>
      <c r="BO70" s="253"/>
      <c r="BP70" s="253"/>
      <c r="BQ70" s="253"/>
      <c r="BR70" s="253"/>
      <c r="BS70" s="253"/>
      <c r="BT70" s="253"/>
      <c r="BU70" s="253"/>
      <c r="BV70" s="253"/>
      <c r="BW70" s="254"/>
      <c r="BX70" s="31"/>
      <c r="BY70" s="3"/>
      <c r="CG70" s="19"/>
      <c r="CH70" s="19"/>
      <c r="CI70" s="19"/>
      <c r="CJ70" s="19"/>
      <c r="CK70" s="19"/>
      <c r="CL70" s="19"/>
      <c r="CM70" s="19"/>
    </row>
    <row r="71" spans="2:91" s="18" customFormat="1" ht="60" customHeight="1" thickBot="1" x14ac:dyDescent="0.25">
      <c r="B71" s="246"/>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8"/>
      <c r="AE71" s="206"/>
      <c r="AF71" s="207"/>
      <c r="AG71" s="207"/>
      <c r="AH71" s="207"/>
      <c r="AI71" s="207"/>
      <c r="AJ71" s="207"/>
      <c r="AK71" s="207"/>
      <c r="AL71" s="207"/>
      <c r="AM71" s="207"/>
      <c r="AN71" s="207"/>
      <c r="AO71" s="207"/>
      <c r="AP71" s="207"/>
      <c r="AQ71" s="207"/>
      <c r="AR71" s="207"/>
      <c r="AS71" s="207"/>
      <c r="AT71" s="207"/>
      <c r="AU71" s="207"/>
      <c r="AV71" s="207"/>
      <c r="AW71" s="207"/>
      <c r="AX71" s="207"/>
      <c r="AY71" s="207"/>
      <c r="AZ71" s="207"/>
      <c r="BA71" s="206"/>
      <c r="BB71" s="207"/>
      <c r="BC71" s="207"/>
      <c r="BD71" s="207"/>
      <c r="BE71" s="207"/>
      <c r="BF71" s="207"/>
      <c r="BG71" s="207"/>
      <c r="BH71" s="207"/>
      <c r="BI71" s="207"/>
      <c r="BJ71" s="207"/>
      <c r="BK71" s="207"/>
      <c r="BL71" s="207"/>
      <c r="BM71" s="207"/>
      <c r="BN71" s="207"/>
      <c r="BO71" s="207"/>
      <c r="BP71" s="207"/>
      <c r="BQ71" s="207"/>
      <c r="BR71" s="207"/>
      <c r="BS71" s="207"/>
      <c r="BT71" s="207"/>
      <c r="BU71" s="207"/>
      <c r="BV71" s="207"/>
      <c r="BW71" s="33"/>
      <c r="BX71" s="34"/>
      <c r="BY71" s="3"/>
      <c r="CG71" s="19"/>
      <c r="CH71" s="19"/>
      <c r="CI71" s="19"/>
      <c r="CJ71" s="19"/>
      <c r="CK71" s="19"/>
      <c r="CL71" s="19"/>
      <c r="CM71" s="19"/>
    </row>
    <row r="72" spans="2:91" s="18" customFormat="1" ht="16.5" customHeight="1" x14ac:dyDescent="0.2">
      <c r="B72" s="144"/>
      <c r="C72" s="144"/>
      <c r="D72" s="144"/>
      <c r="E72" s="144"/>
      <c r="F72" s="144"/>
      <c r="G72" s="144"/>
      <c r="H72" s="144"/>
      <c r="I72" s="144"/>
      <c r="J72" s="144"/>
      <c r="K72" s="144"/>
      <c r="L72" s="144"/>
      <c r="M72" s="144"/>
      <c r="N72" s="144"/>
      <c r="O72" s="144"/>
      <c r="P72" s="26"/>
      <c r="Q72" s="26"/>
      <c r="R72" s="26"/>
      <c r="S72" s="26"/>
      <c r="T72" s="26"/>
      <c r="U72" s="26"/>
      <c r="V72" s="26"/>
      <c r="W72" s="26"/>
      <c r="X72" s="26"/>
      <c r="Y72" s="26"/>
      <c r="Z72" s="26"/>
      <c r="AA72" s="27"/>
      <c r="AB72" s="27"/>
      <c r="AC72" s="27"/>
      <c r="AD72" s="27"/>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3"/>
      <c r="CG72" s="19"/>
      <c r="CH72" s="19"/>
      <c r="CI72" s="19"/>
      <c r="CJ72" s="19"/>
      <c r="CK72" s="19"/>
      <c r="CL72" s="19"/>
      <c r="CM72" s="19"/>
    </row>
    <row r="73" spans="2:91" s="18" customFormat="1" ht="16.5" customHeight="1" thickBot="1" x14ac:dyDescent="0.25">
      <c r="B73" s="137" t="s">
        <v>90</v>
      </c>
      <c r="C73" s="137"/>
      <c r="D73" s="137"/>
      <c r="E73" s="137"/>
      <c r="F73" s="137"/>
      <c r="G73" s="137"/>
      <c r="H73" s="137"/>
      <c r="I73" s="137"/>
      <c r="J73" s="137"/>
      <c r="K73" s="137"/>
      <c r="L73" s="137"/>
      <c r="M73" s="137"/>
      <c r="N73" s="137"/>
      <c r="O73" s="137"/>
      <c r="P73" s="26"/>
      <c r="Q73" s="26"/>
      <c r="R73" s="26"/>
      <c r="S73" s="26"/>
      <c r="T73" s="26"/>
      <c r="U73" s="26"/>
      <c r="V73" s="26"/>
      <c r="W73" s="26"/>
      <c r="X73" s="26"/>
      <c r="Y73" s="26"/>
      <c r="Z73" s="26"/>
      <c r="AA73" s="27"/>
      <c r="AB73" s="27"/>
      <c r="AC73" s="27"/>
      <c r="AD73" s="27"/>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3"/>
      <c r="CG73" s="19"/>
      <c r="CH73" s="19"/>
      <c r="CI73" s="19"/>
      <c r="CJ73" s="19"/>
      <c r="CK73" s="19"/>
      <c r="CL73" s="19"/>
      <c r="CM73" s="19"/>
    </row>
    <row r="74" spans="2:91" s="18" customFormat="1" ht="18" customHeight="1" thickBot="1" x14ac:dyDescent="0.25">
      <c r="B74" s="138" t="s">
        <v>86</v>
      </c>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40"/>
      <c r="BY74" s="3"/>
      <c r="CG74" s="19"/>
      <c r="CH74" s="19"/>
      <c r="CI74" s="19"/>
      <c r="CJ74" s="19"/>
      <c r="CK74" s="19"/>
      <c r="CL74" s="19"/>
      <c r="CM74" s="19"/>
    </row>
    <row r="75" spans="2:91" s="18" customFormat="1" ht="15" customHeight="1" thickBot="1" x14ac:dyDescent="0.25">
      <c r="B75" s="244" t="s">
        <v>52</v>
      </c>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7"/>
      <c r="AE75" s="195"/>
      <c r="AF75" s="196"/>
      <c r="AG75" s="196"/>
      <c r="AH75" s="196"/>
      <c r="AI75" s="196"/>
      <c r="AJ75" s="196"/>
      <c r="AK75" s="196"/>
      <c r="AL75" s="196"/>
      <c r="AM75" s="196"/>
      <c r="AN75" s="196"/>
      <c r="AO75" s="196"/>
      <c r="AP75" s="196"/>
      <c r="AQ75" s="196"/>
      <c r="AR75" s="196"/>
      <c r="AS75" s="196"/>
      <c r="AT75" s="196"/>
      <c r="AU75" s="196"/>
      <c r="AV75" s="196"/>
      <c r="AW75" s="196"/>
      <c r="AX75" s="196"/>
      <c r="AY75" s="196"/>
      <c r="AZ75" s="197"/>
      <c r="BA75" s="196"/>
      <c r="BB75" s="196"/>
      <c r="BC75" s="196"/>
      <c r="BD75" s="196"/>
      <c r="BE75" s="196"/>
      <c r="BF75" s="196"/>
      <c r="BG75" s="196"/>
      <c r="BH75" s="196"/>
      <c r="BI75" s="196"/>
      <c r="BJ75" s="196"/>
      <c r="BK75" s="196"/>
      <c r="BL75" s="196"/>
      <c r="BM75" s="196"/>
      <c r="BN75" s="196"/>
      <c r="BO75" s="196"/>
      <c r="BP75" s="196"/>
      <c r="BQ75" s="196"/>
      <c r="BR75" s="196"/>
      <c r="BS75" s="196"/>
      <c r="BT75" s="196"/>
      <c r="BU75" s="196"/>
      <c r="BV75" s="196"/>
      <c r="BW75" s="196"/>
      <c r="BX75" s="198"/>
      <c r="BY75" s="3"/>
      <c r="CG75" s="19"/>
      <c r="CH75" s="19"/>
      <c r="CI75" s="19"/>
      <c r="CJ75" s="19"/>
      <c r="CK75" s="19"/>
      <c r="CL75" s="19"/>
      <c r="CM75" s="19"/>
    </row>
    <row r="76" spans="2:91" s="18" customFormat="1" ht="9.9499999999999993" customHeight="1" x14ac:dyDescent="0.2">
      <c r="B76" s="245"/>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50"/>
      <c r="AE76" s="30"/>
      <c r="AF76" s="249"/>
      <c r="AG76" s="250"/>
      <c r="AH76" s="250"/>
      <c r="AI76" s="250"/>
      <c r="AJ76" s="250"/>
      <c r="AK76" s="250"/>
      <c r="AL76" s="250"/>
      <c r="AM76" s="250"/>
      <c r="AN76" s="250"/>
      <c r="AO76" s="250"/>
      <c r="AP76" s="250"/>
      <c r="AQ76" s="250"/>
      <c r="AR76" s="250"/>
      <c r="AS76" s="250"/>
      <c r="AT76" s="250"/>
      <c r="AU76" s="250"/>
      <c r="AV76" s="250"/>
      <c r="AW76" s="250"/>
      <c r="AX76" s="250"/>
      <c r="AY76" s="250"/>
      <c r="AZ76" s="250"/>
      <c r="BA76" s="250"/>
      <c r="BB76" s="250"/>
      <c r="BC76" s="250"/>
      <c r="BD76" s="250"/>
      <c r="BE76" s="250"/>
      <c r="BF76" s="250"/>
      <c r="BG76" s="250"/>
      <c r="BH76" s="250"/>
      <c r="BI76" s="250"/>
      <c r="BJ76" s="250"/>
      <c r="BK76" s="250"/>
      <c r="BL76" s="250"/>
      <c r="BM76" s="250"/>
      <c r="BN76" s="250"/>
      <c r="BO76" s="250"/>
      <c r="BP76" s="250"/>
      <c r="BQ76" s="250"/>
      <c r="BR76" s="250"/>
      <c r="BS76" s="250"/>
      <c r="BT76" s="250"/>
      <c r="BU76" s="250"/>
      <c r="BV76" s="250"/>
      <c r="BW76" s="251"/>
      <c r="BX76" s="31"/>
      <c r="BY76" s="3"/>
      <c r="CG76" s="19"/>
      <c r="CH76" s="19"/>
      <c r="CI76" s="19"/>
      <c r="CJ76" s="19"/>
      <c r="CK76" s="19"/>
      <c r="CL76" s="19"/>
      <c r="CM76" s="19"/>
    </row>
    <row r="77" spans="2:91" s="18" customFormat="1" ht="9.9499999999999993" customHeight="1" thickBot="1" x14ac:dyDescent="0.25">
      <c r="B77" s="245"/>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50"/>
      <c r="AE77" s="32"/>
      <c r="AF77" s="252"/>
      <c r="AG77" s="253"/>
      <c r="AH77" s="253"/>
      <c r="AI77" s="253"/>
      <c r="AJ77" s="253"/>
      <c r="AK77" s="253"/>
      <c r="AL77" s="253"/>
      <c r="AM77" s="253"/>
      <c r="AN77" s="253"/>
      <c r="AO77" s="253"/>
      <c r="AP77" s="253"/>
      <c r="AQ77" s="253"/>
      <c r="AR77" s="253"/>
      <c r="AS77" s="253"/>
      <c r="AT77" s="253"/>
      <c r="AU77" s="253"/>
      <c r="AV77" s="253"/>
      <c r="AW77" s="253"/>
      <c r="AX77" s="253"/>
      <c r="AY77" s="253"/>
      <c r="AZ77" s="253"/>
      <c r="BA77" s="253"/>
      <c r="BB77" s="253"/>
      <c r="BC77" s="253"/>
      <c r="BD77" s="253"/>
      <c r="BE77" s="253"/>
      <c r="BF77" s="253"/>
      <c r="BG77" s="253"/>
      <c r="BH77" s="253"/>
      <c r="BI77" s="253"/>
      <c r="BJ77" s="253"/>
      <c r="BK77" s="253"/>
      <c r="BL77" s="253"/>
      <c r="BM77" s="253"/>
      <c r="BN77" s="253"/>
      <c r="BO77" s="253"/>
      <c r="BP77" s="253"/>
      <c r="BQ77" s="253"/>
      <c r="BR77" s="253"/>
      <c r="BS77" s="253"/>
      <c r="BT77" s="253"/>
      <c r="BU77" s="253"/>
      <c r="BV77" s="253"/>
      <c r="BW77" s="254"/>
      <c r="BX77" s="31"/>
      <c r="BY77" s="3"/>
      <c r="CG77" s="19"/>
      <c r="CH77" s="19"/>
      <c r="CI77" s="19"/>
      <c r="CJ77" s="19"/>
      <c r="CK77" s="19"/>
      <c r="CL77" s="19"/>
      <c r="CM77" s="19"/>
    </row>
    <row r="78" spans="2:91" s="18" customFormat="1" ht="15" customHeight="1" thickBot="1" x14ac:dyDescent="0.25">
      <c r="B78" s="246"/>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8"/>
      <c r="AE78" s="206"/>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6"/>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33"/>
      <c r="BX78" s="34"/>
      <c r="BY78" s="3"/>
      <c r="CG78" s="19"/>
      <c r="CH78" s="19"/>
      <c r="CI78" s="19"/>
      <c r="CJ78" s="19"/>
      <c r="CK78" s="19"/>
      <c r="CL78" s="19"/>
      <c r="CM78" s="19"/>
    </row>
    <row r="79" spans="2:91" s="18" customFormat="1" ht="15" customHeight="1" x14ac:dyDescent="0.2">
      <c r="B79" s="144"/>
      <c r="C79" s="144"/>
      <c r="D79" s="144"/>
      <c r="E79" s="144"/>
      <c r="F79" s="144"/>
      <c r="G79" s="144"/>
      <c r="H79" s="144"/>
      <c r="I79" s="144"/>
      <c r="J79" s="144"/>
      <c r="K79" s="144"/>
      <c r="L79" s="144"/>
      <c r="M79" s="144"/>
      <c r="N79" s="144"/>
      <c r="O79" s="144"/>
      <c r="P79" s="26"/>
      <c r="Q79" s="26"/>
      <c r="R79" s="26"/>
      <c r="S79" s="26"/>
      <c r="T79" s="26"/>
      <c r="U79" s="26"/>
      <c r="V79" s="26"/>
      <c r="W79" s="26"/>
      <c r="X79" s="26"/>
      <c r="Y79" s="26"/>
      <c r="Z79" s="26"/>
      <c r="AA79" s="27"/>
      <c r="AB79" s="27"/>
      <c r="AC79" s="27"/>
      <c r="AD79" s="27"/>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3"/>
      <c r="CG79" s="19"/>
      <c r="CH79" s="19"/>
      <c r="CI79" s="19"/>
      <c r="CJ79" s="19"/>
      <c r="CK79" s="19"/>
      <c r="CL79" s="19"/>
      <c r="CM79" s="19"/>
    </row>
    <row r="80" spans="2:91" s="18" customFormat="1" ht="15" customHeight="1" thickBot="1" x14ac:dyDescent="0.25">
      <c r="B80" s="137" t="s">
        <v>91</v>
      </c>
      <c r="C80" s="137"/>
      <c r="D80" s="137"/>
      <c r="E80" s="137"/>
      <c r="F80" s="137"/>
      <c r="G80" s="137"/>
      <c r="H80" s="137"/>
      <c r="I80" s="137"/>
      <c r="J80" s="137"/>
      <c r="K80" s="137"/>
      <c r="L80" s="137"/>
      <c r="M80" s="137"/>
      <c r="N80" s="137"/>
      <c r="O80" s="137"/>
      <c r="P80" s="35"/>
      <c r="Q80" s="36"/>
      <c r="R80" s="36"/>
      <c r="S80" s="36"/>
      <c r="T80" s="36"/>
      <c r="U80" s="36"/>
      <c r="V80" s="36"/>
      <c r="W80" s="36"/>
      <c r="X80" s="36"/>
      <c r="Y80" s="36"/>
      <c r="Z80" s="36"/>
      <c r="AA80" s="37"/>
      <c r="AB80" s="37"/>
      <c r="AC80" s="37"/>
      <c r="AD80" s="37"/>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3"/>
      <c r="CG80" s="19"/>
      <c r="CH80" s="19"/>
      <c r="CI80" s="19"/>
      <c r="CJ80" s="19"/>
      <c r="CK80" s="19"/>
      <c r="CL80" s="19"/>
      <c r="CM80" s="19"/>
    </row>
    <row r="81" spans="2:91" s="18" customFormat="1" ht="15" customHeight="1" thickBot="1" x14ac:dyDescent="0.25">
      <c r="B81" s="138" t="s">
        <v>92</v>
      </c>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40"/>
      <c r="BY81" s="3"/>
      <c r="CG81" s="19"/>
      <c r="CH81" s="19"/>
      <c r="CI81" s="19"/>
      <c r="CJ81" s="19"/>
      <c r="CK81" s="19"/>
      <c r="CL81" s="19"/>
      <c r="CM81" s="19"/>
    </row>
    <row r="82" spans="2:91" s="18" customFormat="1" ht="19.5" customHeight="1" thickBot="1" x14ac:dyDescent="0.25">
      <c r="B82" s="141"/>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3"/>
      <c r="BY82" s="3"/>
      <c r="CG82" s="19"/>
      <c r="CH82" s="19"/>
      <c r="CI82" s="19"/>
      <c r="CJ82" s="19"/>
      <c r="CK82" s="19"/>
      <c r="CL82" s="19"/>
      <c r="CM82" s="19"/>
    </row>
    <row r="83" spans="2:91" s="18" customFormat="1" ht="9.9499999999999993" customHeight="1" x14ac:dyDescent="0.2">
      <c r="B83" s="38"/>
      <c r="C83" s="38"/>
      <c r="D83" s="26"/>
      <c r="E83" s="26"/>
      <c r="F83" s="26"/>
      <c r="G83" s="26"/>
      <c r="H83" s="26"/>
      <c r="I83" s="26"/>
      <c r="J83" s="26"/>
      <c r="K83" s="26"/>
      <c r="L83" s="26"/>
      <c r="M83" s="26"/>
      <c r="N83" s="26"/>
      <c r="O83" s="26"/>
      <c r="P83" s="26"/>
      <c r="Q83" s="26"/>
      <c r="R83" s="26"/>
      <c r="S83" s="26"/>
      <c r="T83" s="26"/>
      <c r="U83" s="26"/>
      <c r="V83" s="26"/>
      <c r="W83" s="26"/>
      <c r="X83" s="26"/>
      <c r="Y83" s="26"/>
      <c r="Z83" s="26"/>
      <c r="AA83" s="27"/>
      <c r="AB83" s="27"/>
      <c r="AC83" s="27"/>
      <c r="AD83" s="27"/>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3"/>
      <c r="CG83" s="19"/>
      <c r="CH83" s="19"/>
      <c r="CI83" s="19"/>
      <c r="CJ83" s="19"/>
      <c r="CK83" s="19"/>
      <c r="CL83" s="19"/>
      <c r="CM83" s="19"/>
    </row>
    <row r="84" spans="2:91" s="18" customFormat="1" ht="4.5" customHeight="1" x14ac:dyDescent="0.2">
      <c r="B84" s="38"/>
      <c r="C84" s="38"/>
      <c r="D84" s="26"/>
      <c r="E84" s="26"/>
      <c r="F84" s="26"/>
      <c r="G84" s="26"/>
      <c r="H84" s="26"/>
      <c r="I84" s="26"/>
      <c r="J84" s="26"/>
      <c r="K84" s="26"/>
      <c r="L84" s="26"/>
      <c r="M84" s="26"/>
      <c r="N84" s="26"/>
      <c r="O84" s="26"/>
      <c r="P84" s="26"/>
      <c r="Q84" s="26"/>
      <c r="R84" s="26"/>
      <c r="S84" s="26"/>
      <c r="T84" s="26"/>
      <c r="U84" s="26"/>
      <c r="V84" s="26"/>
      <c r="W84" s="26"/>
      <c r="X84" s="26"/>
      <c r="Y84" s="26"/>
      <c r="Z84" s="26"/>
      <c r="AA84" s="27"/>
      <c r="AB84" s="27"/>
      <c r="AC84" s="27"/>
      <c r="AD84" s="27"/>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3"/>
      <c r="CG84" s="19"/>
      <c r="CH84" s="19"/>
      <c r="CI84" s="19"/>
      <c r="CJ84" s="19"/>
      <c r="CK84" s="19"/>
      <c r="CL84" s="19"/>
      <c r="CM84" s="19"/>
    </row>
    <row r="85" spans="2:91" s="18" customFormat="1" ht="4.5" customHeight="1" thickBot="1" x14ac:dyDescent="0.25">
      <c r="B85" s="38"/>
      <c r="C85" s="38"/>
      <c r="D85" s="26"/>
      <c r="E85" s="26"/>
      <c r="F85" s="26"/>
      <c r="G85" s="26"/>
      <c r="H85" s="26"/>
      <c r="I85" s="26"/>
      <c r="J85" s="26"/>
      <c r="K85" s="26"/>
      <c r="L85" s="26"/>
      <c r="M85" s="26"/>
      <c r="N85" s="26"/>
      <c r="O85" s="26"/>
      <c r="P85" s="26"/>
      <c r="Q85" s="26"/>
      <c r="R85" s="26"/>
      <c r="S85" s="26"/>
      <c r="T85" s="26"/>
      <c r="U85" s="26"/>
      <c r="V85" s="26"/>
      <c r="W85" s="26"/>
      <c r="X85" s="26"/>
      <c r="Y85" s="26"/>
      <c r="Z85" s="26"/>
      <c r="AA85" s="27"/>
      <c r="AB85" s="27"/>
      <c r="AC85" s="27"/>
      <c r="AD85" s="27"/>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3"/>
      <c r="CG85" s="19"/>
      <c r="CH85" s="19"/>
      <c r="CI85" s="19"/>
      <c r="CJ85" s="19"/>
      <c r="CK85" s="19"/>
      <c r="CL85" s="19"/>
      <c r="CM85" s="19"/>
    </row>
    <row r="86" spans="2:91" ht="15.75" customHeight="1" thickTop="1" x14ac:dyDescent="0.2">
      <c r="B86" s="16"/>
      <c r="C86" s="16"/>
      <c r="D86" s="17"/>
      <c r="E86" s="2"/>
      <c r="F86" s="2"/>
      <c r="G86" s="2"/>
      <c r="H86" s="2"/>
      <c r="I86" s="2"/>
      <c r="J86" s="2"/>
      <c r="K86" s="2"/>
      <c r="L86" s="2"/>
      <c r="M86" s="2"/>
      <c r="N86" s="2"/>
      <c r="O86" s="2"/>
      <c r="P86" s="2"/>
      <c r="Q86" s="2"/>
      <c r="R86" s="2"/>
      <c r="S86" s="2"/>
      <c r="T86" s="2"/>
      <c r="U86" s="2"/>
      <c r="V86" s="2"/>
      <c r="W86" s="2"/>
      <c r="X86" s="2"/>
      <c r="Y86" s="2"/>
      <c r="Z86" s="2"/>
      <c r="AA86" s="2"/>
      <c r="AB86" s="2"/>
      <c r="AC86" s="2"/>
      <c r="AD86" s="238" t="str">
        <f>IF(OR(AF33="",BB33="",AF37="",BB37="",AF41="",BB41="",AF54="",BB54="",AF58="",BB58="",AF62="",BB62="",AF69="",AF76="",B82=""),"zadajte hodnoty do bielych buniek",IF(OR(AF89=1,BB89=1,AF69&lt;&gt;"podnik sa nenachádza ani v jednej z uvedených situácií",AF76&lt;&gt;"podnik sa nenachádza ani v jednej z uvedených situácií",B82="Som členom skupiny podnikov so spoločným zdrojom kontroly, ktorá na základe konsolidácie vykazuje znaky podniku v ťažkostiach"),"podnik je v ťažkostiach","podnik nie je v ťažkostiach"))</f>
        <v>zadajte hodnoty do bielych buniek</v>
      </c>
      <c r="AE86" s="239"/>
      <c r="AF86" s="239"/>
      <c r="AG86" s="239"/>
      <c r="AH86" s="239"/>
      <c r="AI86" s="239"/>
      <c r="AJ86" s="239"/>
      <c r="AK86" s="239"/>
      <c r="AL86" s="239"/>
      <c r="AM86" s="239"/>
      <c r="AN86" s="239"/>
      <c r="AO86" s="239"/>
      <c r="AP86" s="239"/>
      <c r="AQ86" s="239"/>
      <c r="AR86" s="239"/>
      <c r="AS86" s="239"/>
      <c r="AT86" s="239"/>
      <c r="AU86" s="239"/>
      <c r="AV86" s="239"/>
      <c r="AW86" s="240"/>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3"/>
    </row>
    <row r="87" spans="2:91" ht="15" customHeight="1" thickBot="1" x14ac:dyDescent="0.25">
      <c r="B87" s="16"/>
      <c r="C87" s="16"/>
      <c r="D87" s="17"/>
      <c r="E87" s="2"/>
      <c r="F87" s="2"/>
      <c r="G87" s="2"/>
      <c r="H87" s="2"/>
      <c r="I87" s="2"/>
      <c r="J87" s="2"/>
      <c r="K87" s="2"/>
      <c r="L87" s="2"/>
      <c r="M87" s="2"/>
      <c r="N87" s="2"/>
      <c r="O87" s="2"/>
      <c r="P87" s="2"/>
      <c r="Q87" s="2"/>
      <c r="R87" s="2"/>
      <c r="S87" s="2"/>
      <c r="T87" s="2"/>
      <c r="U87" s="2"/>
      <c r="V87" s="2"/>
      <c r="W87" s="2"/>
      <c r="X87" s="2"/>
      <c r="Y87" s="2"/>
      <c r="Z87" s="2"/>
      <c r="AA87" s="2"/>
      <c r="AB87" s="2"/>
      <c r="AC87" s="2"/>
      <c r="AD87" s="241"/>
      <c r="AE87" s="242"/>
      <c r="AF87" s="242"/>
      <c r="AG87" s="242"/>
      <c r="AH87" s="242"/>
      <c r="AI87" s="242"/>
      <c r="AJ87" s="242"/>
      <c r="AK87" s="242"/>
      <c r="AL87" s="242"/>
      <c r="AM87" s="242"/>
      <c r="AN87" s="242"/>
      <c r="AO87" s="242"/>
      <c r="AP87" s="242"/>
      <c r="AQ87" s="242"/>
      <c r="AR87" s="242"/>
      <c r="AS87" s="242"/>
      <c r="AT87" s="242"/>
      <c r="AU87" s="242"/>
      <c r="AV87" s="242"/>
      <c r="AW87" s="243"/>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3"/>
    </row>
    <row r="88" spans="2:91" ht="13.5" thickTop="1" x14ac:dyDescent="0.2">
      <c r="B88" s="16"/>
      <c r="C88" s="16"/>
      <c r="D88" s="17"/>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3"/>
    </row>
    <row r="89" spans="2:91" hidden="1" x14ac:dyDescent="0.2">
      <c r="B89" s="39"/>
      <c r="C89" s="39"/>
      <c r="D89" s="40"/>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232">
        <f>IF(AND(CC10=TRUE,CB10=1),2,IF(AF33&lt;(0.5*AF37),1,2))</f>
        <v>2</v>
      </c>
      <c r="AG89" s="233"/>
      <c r="AH89" s="233"/>
      <c r="AI89" s="233"/>
      <c r="AJ89" s="233"/>
      <c r="AK89" s="233"/>
      <c r="AL89" s="233"/>
      <c r="AM89" s="233"/>
      <c r="AN89" s="233"/>
      <c r="AO89" s="233"/>
      <c r="AP89" s="233"/>
      <c r="AQ89" s="233"/>
      <c r="AR89" s="233"/>
      <c r="AS89" s="233"/>
      <c r="AT89" s="233"/>
      <c r="AU89" s="233"/>
      <c r="AV89" s="233"/>
      <c r="AW89" s="233"/>
      <c r="AX89" s="233"/>
      <c r="AY89" s="234"/>
      <c r="AZ89" s="41"/>
      <c r="BA89" s="41"/>
      <c r="BB89" s="232">
        <f>IF(CB10=1,2,IF(AND(IF(AF33&lt;=0,8,AF41/AF33)&gt;7.5,IF(BB33&lt;=0,8,BB41/BB33)&gt;7.5,IF(AF58&lt;=0,1,(AF54+AF58+AF62)/AF58)&lt;1,IF(BB58&lt;=0,1,(BB54+BB58+BB62)/BB58)&lt;1),1,2))</f>
        <v>2</v>
      </c>
      <c r="BC89" s="233"/>
      <c r="BD89" s="233"/>
      <c r="BE89" s="233"/>
      <c r="BF89" s="233"/>
      <c r="BG89" s="233"/>
      <c r="BH89" s="233"/>
      <c r="BI89" s="233"/>
      <c r="BJ89" s="233"/>
      <c r="BK89" s="233"/>
      <c r="BL89" s="233"/>
      <c r="BM89" s="233"/>
      <c r="BN89" s="233"/>
      <c r="BO89" s="233"/>
      <c r="BP89" s="233"/>
      <c r="BQ89" s="233"/>
      <c r="BR89" s="233"/>
      <c r="BS89" s="233"/>
      <c r="BT89" s="233"/>
      <c r="BU89" s="234"/>
      <c r="BV89" s="41"/>
      <c r="BW89" s="41"/>
      <c r="BX89" s="41"/>
    </row>
    <row r="90" spans="2:91" ht="13.5" hidden="1" thickBot="1" x14ac:dyDescent="0.25">
      <c r="B90" s="39"/>
      <c r="C90" s="39"/>
      <c r="D90" s="40"/>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235"/>
      <c r="AG90" s="236"/>
      <c r="AH90" s="236"/>
      <c r="AI90" s="236"/>
      <c r="AJ90" s="236"/>
      <c r="AK90" s="236"/>
      <c r="AL90" s="236"/>
      <c r="AM90" s="236"/>
      <c r="AN90" s="236"/>
      <c r="AO90" s="236"/>
      <c r="AP90" s="236"/>
      <c r="AQ90" s="236"/>
      <c r="AR90" s="236"/>
      <c r="AS90" s="236"/>
      <c r="AT90" s="236"/>
      <c r="AU90" s="236"/>
      <c r="AV90" s="236"/>
      <c r="AW90" s="236"/>
      <c r="AX90" s="236"/>
      <c r="AY90" s="237"/>
      <c r="AZ90" s="41"/>
      <c r="BA90" s="41"/>
      <c r="BB90" s="235"/>
      <c r="BC90" s="236"/>
      <c r="BD90" s="236"/>
      <c r="BE90" s="236"/>
      <c r="BF90" s="236"/>
      <c r="BG90" s="236"/>
      <c r="BH90" s="236"/>
      <c r="BI90" s="236"/>
      <c r="BJ90" s="236"/>
      <c r="BK90" s="236"/>
      <c r="BL90" s="236"/>
      <c r="BM90" s="236"/>
      <c r="BN90" s="236"/>
      <c r="BO90" s="236"/>
      <c r="BP90" s="236"/>
      <c r="BQ90" s="236"/>
      <c r="BR90" s="236"/>
      <c r="BS90" s="236"/>
      <c r="BT90" s="236"/>
      <c r="BU90" s="237"/>
      <c r="BV90" s="41"/>
      <c r="BW90" s="41"/>
      <c r="BX90" s="41"/>
    </row>
    <row r="91" spans="2:91" x14ac:dyDescent="0.2">
      <c r="B91" s="24" t="s">
        <v>75</v>
      </c>
      <c r="C91" s="16"/>
      <c r="D91" s="17"/>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43"/>
      <c r="BO91" s="43"/>
      <c r="BP91" s="43"/>
      <c r="BQ91" s="43"/>
      <c r="BR91" s="43"/>
      <c r="BS91" s="43"/>
      <c r="BT91" s="43"/>
      <c r="BU91" s="43"/>
      <c r="BV91" s="2"/>
      <c r="BW91" s="2"/>
      <c r="BX91" s="2"/>
      <c r="BY91" s="3"/>
    </row>
    <row r="92" spans="2:91" ht="21.75" customHeight="1" x14ac:dyDescent="0.2">
      <c r="B92" s="283" t="s">
        <v>79</v>
      </c>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c r="AK92" s="283"/>
      <c r="AL92" s="283"/>
      <c r="AM92" s="283"/>
      <c r="AN92" s="285" t="s">
        <v>77</v>
      </c>
      <c r="AO92" s="285"/>
      <c r="AP92" s="285"/>
      <c r="AQ92" s="285"/>
      <c r="AR92" s="285"/>
      <c r="AS92" s="285"/>
      <c r="AT92" s="285"/>
      <c r="AU92" s="285"/>
      <c r="AV92" s="285"/>
      <c r="AW92" s="285"/>
      <c r="AX92" s="285"/>
      <c r="AY92" s="285"/>
      <c r="AZ92" s="285"/>
      <c r="BA92" s="285"/>
      <c r="BB92" s="285"/>
      <c r="BC92" s="285"/>
      <c r="BD92" s="285"/>
      <c r="BE92" s="285"/>
      <c r="BF92" s="285"/>
      <c r="BG92" s="285"/>
      <c r="BH92" s="285"/>
      <c r="BI92" s="285"/>
      <c r="BJ92" s="285"/>
      <c r="BK92" s="285"/>
      <c r="BL92" s="285"/>
      <c r="BM92" s="285"/>
      <c r="BN92" s="285"/>
      <c r="BO92" s="285"/>
      <c r="BP92" s="285"/>
      <c r="BQ92" s="285"/>
      <c r="BR92" s="285"/>
      <c r="BS92" s="285"/>
      <c r="BT92" s="285"/>
      <c r="BU92" s="285"/>
      <c r="BV92" s="285"/>
      <c r="BW92" s="285"/>
      <c r="BX92" s="285"/>
      <c r="BY92" s="285"/>
    </row>
    <row r="93" spans="2:91" ht="21.75" customHeight="1" x14ac:dyDescent="0.2">
      <c r="B93" s="283"/>
      <c r="C93" s="283"/>
      <c r="D93" s="283"/>
      <c r="E93" s="283"/>
      <c r="F93" s="283"/>
      <c r="G93" s="283"/>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83"/>
      <c r="AH93" s="283"/>
      <c r="AI93" s="283"/>
      <c r="AJ93" s="283"/>
      <c r="AK93" s="283"/>
      <c r="AL93" s="283"/>
      <c r="AM93" s="283"/>
      <c r="AN93" s="285"/>
      <c r="AO93" s="285"/>
      <c r="AP93" s="285"/>
      <c r="AQ93" s="285"/>
      <c r="AR93" s="285"/>
      <c r="AS93" s="285"/>
      <c r="AT93" s="285"/>
      <c r="AU93" s="285"/>
      <c r="AV93" s="285"/>
      <c r="AW93" s="285"/>
      <c r="AX93" s="285"/>
      <c r="AY93" s="285"/>
      <c r="AZ93" s="285"/>
      <c r="BA93" s="285"/>
      <c r="BB93" s="285"/>
      <c r="BC93" s="285"/>
      <c r="BD93" s="285"/>
      <c r="BE93" s="285"/>
      <c r="BF93" s="285"/>
      <c r="BG93" s="285"/>
      <c r="BH93" s="285"/>
      <c r="BI93" s="285"/>
      <c r="BJ93" s="285"/>
      <c r="BK93" s="285"/>
      <c r="BL93" s="285"/>
      <c r="BM93" s="285"/>
      <c r="BN93" s="285"/>
      <c r="BO93" s="285"/>
      <c r="BP93" s="285"/>
      <c r="BQ93" s="285"/>
      <c r="BR93" s="285"/>
      <c r="BS93" s="285"/>
      <c r="BT93" s="285"/>
      <c r="BU93" s="285"/>
      <c r="BV93" s="285"/>
      <c r="BW93" s="285"/>
      <c r="BX93" s="285"/>
      <c r="BY93" s="285"/>
    </row>
    <row r="94" spans="2:91" ht="21.75" customHeight="1" x14ac:dyDescent="0.2">
      <c r="B94" s="284" t="s">
        <v>78</v>
      </c>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6" t="s">
        <v>76</v>
      </c>
      <c r="AO94" s="286"/>
      <c r="AP94" s="286"/>
      <c r="AQ94" s="286"/>
      <c r="AR94" s="286"/>
      <c r="AS94" s="286"/>
      <c r="AT94" s="286"/>
      <c r="AU94" s="286"/>
      <c r="AV94" s="286"/>
      <c r="AW94" s="286"/>
      <c r="AX94" s="286"/>
      <c r="AY94" s="286"/>
      <c r="AZ94" s="286"/>
      <c r="BA94" s="286"/>
      <c r="BB94" s="286"/>
      <c r="BC94" s="286"/>
      <c r="BD94" s="286"/>
      <c r="BE94" s="286"/>
      <c r="BF94" s="286"/>
      <c r="BG94" s="286"/>
      <c r="BH94" s="286"/>
      <c r="BI94" s="286"/>
      <c r="BJ94" s="286"/>
      <c r="BK94" s="286"/>
      <c r="BL94" s="286"/>
      <c r="BM94" s="286"/>
      <c r="BN94" s="286"/>
      <c r="BO94" s="286"/>
      <c r="BP94" s="286"/>
      <c r="BQ94" s="286"/>
      <c r="BR94" s="286"/>
      <c r="BS94" s="286"/>
      <c r="BT94" s="286"/>
      <c r="BU94" s="286"/>
      <c r="BV94" s="286"/>
      <c r="BW94" s="286"/>
      <c r="BX94" s="286"/>
      <c r="BY94" s="286"/>
    </row>
    <row r="95" spans="2:91" ht="21.75" customHeight="1" x14ac:dyDescent="0.2">
      <c r="B95" s="284"/>
      <c r="C95" s="284"/>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6"/>
      <c r="AO95" s="286"/>
      <c r="AP95" s="286"/>
      <c r="AQ95" s="286"/>
      <c r="AR95" s="286"/>
      <c r="AS95" s="286"/>
      <c r="AT95" s="286"/>
      <c r="AU95" s="286"/>
      <c r="AV95" s="286"/>
      <c r="AW95" s="286"/>
      <c r="AX95" s="286"/>
      <c r="AY95" s="286"/>
      <c r="AZ95" s="286"/>
      <c r="BA95" s="286"/>
      <c r="BB95" s="286"/>
      <c r="BC95" s="286"/>
      <c r="BD95" s="286"/>
      <c r="BE95" s="286"/>
      <c r="BF95" s="286"/>
      <c r="BG95" s="286"/>
      <c r="BH95" s="286"/>
      <c r="BI95" s="286"/>
      <c r="BJ95" s="286"/>
      <c r="BK95" s="286"/>
      <c r="BL95" s="286"/>
      <c r="BM95" s="286"/>
      <c r="BN95" s="286"/>
      <c r="BO95" s="286"/>
      <c r="BP95" s="286"/>
      <c r="BQ95" s="286"/>
      <c r="BR95" s="286"/>
      <c r="BS95" s="286"/>
      <c r="BT95" s="286"/>
      <c r="BU95" s="286"/>
      <c r="BV95" s="286"/>
      <c r="BW95" s="286"/>
      <c r="BX95" s="286"/>
      <c r="BY95" s="286"/>
    </row>
    <row r="96" spans="2:91" ht="12.75" customHeight="1" x14ac:dyDescent="0.2">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2"/>
      <c r="BQ96" s="2"/>
      <c r="BR96" s="2"/>
      <c r="BS96" s="2"/>
      <c r="BT96" s="2"/>
      <c r="BU96" s="2"/>
      <c r="BV96" s="2"/>
      <c r="BW96" s="2"/>
      <c r="BX96" s="2"/>
      <c r="BY96" s="3"/>
      <c r="BZ96" s="19"/>
      <c r="CA96" s="19"/>
      <c r="CB96" s="19"/>
      <c r="CC96" s="19"/>
      <c r="CD96" s="19"/>
      <c r="CE96" s="19"/>
      <c r="CF96" s="19"/>
    </row>
    <row r="97" spans="2:84" x14ac:dyDescent="0.2">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2"/>
      <c r="BQ97" s="2"/>
      <c r="BR97" s="2"/>
      <c r="BS97" s="2"/>
      <c r="BT97" s="2"/>
      <c r="BU97" s="2"/>
      <c r="BV97" s="2"/>
      <c r="BW97" s="2"/>
      <c r="BX97" s="2"/>
      <c r="BY97" s="3"/>
      <c r="BZ97" s="19"/>
      <c r="CA97" s="19"/>
      <c r="CB97" s="19"/>
      <c r="CC97" s="19"/>
      <c r="CD97" s="19"/>
      <c r="CE97" s="19"/>
      <c r="CF97" s="19"/>
    </row>
    <row r="98" spans="2:84" ht="12.75" customHeight="1" x14ac:dyDescent="0.2">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2"/>
      <c r="BQ98" s="2"/>
      <c r="BR98" s="2"/>
      <c r="BS98" s="2"/>
      <c r="BT98" s="2"/>
      <c r="BU98" s="2"/>
      <c r="BV98" s="2"/>
      <c r="BW98" s="2"/>
      <c r="BX98" s="2"/>
      <c r="BY98" s="3"/>
    </row>
    <row r="99" spans="2:84" x14ac:dyDescent="0.2">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2"/>
      <c r="BQ99" s="2"/>
      <c r="BR99" s="2"/>
      <c r="BS99" s="2"/>
      <c r="BT99" s="2"/>
      <c r="BU99" s="2"/>
      <c r="BV99" s="2"/>
      <c r="BW99" s="2"/>
      <c r="BX99" s="2"/>
      <c r="BY99" s="3"/>
    </row>
  </sheetData>
  <mergeCells count="177">
    <mergeCell ref="BA78:BV78"/>
    <mergeCell ref="D53:Z54"/>
    <mergeCell ref="AA53:AD54"/>
    <mergeCell ref="AA55:AD56"/>
    <mergeCell ref="B66:O66"/>
    <mergeCell ref="B73:O73"/>
    <mergeCell ref="B92:AM93"/>
    <mergeCell ref="B94:AM95"/>
    <mergeCell ref="AN92:BY93"/>
    <mergeCell ref="AN94:BY95"/>
    <mergeCell ref="B65:O65"/>
    <mergeCell ref="B72:O72"/>
    <mergeCell ref="AA61:AD62"/>
    <mergeCell ref="AA63:AD64"/>
    <mergeCell ref="B61:C62"/>
    <mergeCell ref="B63:C64"/>
    <mergeCell ref="B74:BX74"/>
    <mergeCell ref="B75:AD78"/>
    <mergeCell ref="AE75:AZ75"/>
    <mergeCell ref="BA75:BX75"/>
    <mergeCell ref="B57:C58"/>
    <mergeCell ref="B59:C60"/>
    <mergeCell ref="D59:Z60"/>
    <mergeCell ref="AA57:AD58"/>
    <mergeCell ref="AA59:AD60"/>
    <mergeCell ref="B53:C54"/>
    <mergeCell ref="B55:C56"/>
    <mergeCell ref="B19:Q20"/>
    <mergeCell ref="AA40:AD41"/>
    <mergeCell ref="AA42:AD43"/>
    <mergeCell ref="D40:Z41"/>
    <mergeCell ref="D42:Z43"/>
    <mergeCell ref="D36:Z37"/>
    <mergeCell ref="AA36:AD37"/>
    <mergeCell ref="AA38:AD39"/>
    <mergeCell ref="D38:Z39"/>
    <mergeCell ref="AA32:AD33"/>
    <mergeCell ref="D55:Z56"/>
    <mergeCell ref="B26:C26"/>
    <mergeCell ref="D26:Z28"/>
    <mergeCell ref="AA26:AD26"/>
    <mergeCell ref="B23:O23"/>
    <mergeCell ref="B44:O44"/>
    <mergeCell ref="B45:O45"/>
    <mergeCell ref="B32:C32"/>
    <mergeCell ref="D50:Z52"/>
    <mergeCell ref="AA50:AD52"/>
    <mergeCell ref="B22:BY22"/>
    <mergeCell ref="AF89:AY90"/>
    <mergeCell ref="BB89:BU90"/>
    <mergeCell ref="AD86:AW87"/>
    <mergeCell ref="BA37:BA38"/>
    <mergeCell ref="BB37:BW38"/>
    <mergeCell ref="BA43:BX43"/>
    <mergeCell ref="BA53:BX53"/>
    <mergeCell ref="BA54:BA55"/>
    <mergeCell ref="BB54:BW55"/>
    <mergeCell ref="BX54:BX55"/>
    <mergeCell ref="BA56:BX56"/>
    <mergeCell ref="BA64:BX64"/>
    <mergeCell ref="BA51:BX52"/>
    <mergeCell ref="B67:BX67"/>
    <mergeCell ref="B68:AD71"/>
    <mergeCell ref="AE68:AZ68"/>
    <mergeCell ref="BA68:BX68"/>
    <mergeCell ref="AF69:BW70"/>
    <mergeCell ref="AF76:BW77"/>
    <mergeCell ref="AE78:AZ78"/>
    <mergeCell ref="B40:C40"/>
    <mergeCell ref="AE40:AZ40"/>
    <mergeCell ref="BA40:BX40"/>
    <mergeCell ref="AE71:AZ71"/>
    <mergeCell ref="BA71:BV71"/>
    <mergeCell ref="BA33:BA34"/>
    <mergeCell ref="BB33:BW34"/>
    <mergeCell ref="BX33:BX34"/>
    <mergeCell ref="B36:C36"/>
    <mergeCell ref="AE36:AZ36"/>
    <mergeCell ref="BA36:BX36"/>
    <mergeCell ref="B37:C38"/>
    <mergeCell ref="AE37:AE38"/>
    <mergeCell ref="AF37:AY38"/>
    <mergeCell ref="AZ37:AZ38"/>
    <mergeCell ref="BX37:BX38"/>
    <mergeCell ref="D34:Z35"/>
    <mergeCell ref="B35:C35"/>
    <mergeCell ref="AE35:AZ35"/>
    <mergeCell ref="BA35:BX35"/>
    <mergeCell ref="B43:C43"/>
    <mergeCell ref="AE43:AZ43"/>
    <mergeCell ref="AE53:AZ53"/>
    <mergeCell ref="AE54:AE55"/>
    <mergeCell ref="AF54:AY55"/>
    <mergeCell ref="AZ54:AZ55"/>
    <mergeCell ref="AE56:AZ56"/>
    <mergeCell ref="AZ62:AZ63"/>
    <mergeCell ref="AE30:AZ31"/>
    <mergeCell ref="BA30:BX31"/>
    <mergeCell ref="B27:C27"/>
    <mergeCell ref="AA27:AD27"/>
    <mergeCell ref="B28:C28"/>
    <mergeCell ref="AA28:AD28"/>
    <mergeCell ref="B29:C31"/>
    <mergeCell ref="D29:Z31"/>
    <mergeCell ref="AA29:AD31"/>
    <mergeCell ref="BA26:BX29"/>
    <mergeCell ref="AE26:AZ29"/>
    <mergeCell ref="AE32:AZ32"/>
    <mergeCell ref="BA32:BX32"/>
    <mergeCell ref="BB41:BW42"/>
    <mergeCell ref="BX41:BX42"/>
    <mergeCell ref="B33:C34"/>
    <mergeCell ref="AE33:AE34"/>
    <mergeCell ref="AF33:AY34"/>
    <mergeCell ref="AZ33:AZ34"/>
    <mergeCell ref="B41:C42"/>
    <mergeCell ref="AE41:AE42"/>
    <mergeCell ref="AF41:AY42"/>
    <mergeCell ref="AZ41:AZ42"/>
    <mergeCell ref="BA41:BA42"/>
    <mergeCell ref="AA34:AD35"/>
    <mergeCell ref="D32:Z33"/>
    <mergeCell ref="B39:C39"/>
    <mergeCell ref="AE39:AZ39"/>
    <mergeCell ref="BA39:BX39"/>
    <mergeCell ref="AE51:AZ52"/>
    <mergeCell ref="AE61:AZ61"/>
    <mergeCell ref="BA61:BX61"/>
    <mergeCell ref="AE62:AE63"/>
    <mergeCell ref="AF62:AY63"/>
    <mergeCell ref="AE64:AZ64"/>
    <mergeCell ref="BA60:BX60"/>
    <mergeCell ref="BA62:BA63"/>
    <mergeCell ref="BB62:BW63"/>
    <mergeCell ref="BX62:BX63"/>
    <mergeCell ref="AE60:AZ60"/>
    <mergeCell ref="AE57:AZ57"/>
    <mergeCell ref="BA57:BX57"/>
    <mergeCell ref="AE58:AE59"/>
    <mergeCell ref="AF58:AY59"/>
    <mergeCell ref="AZ58:AZ59"/>
    <mergeCell ref="BA58:BA59"/>
    <mergeCell ref="BB58:BW59"/>
    <mergeCell ref="BX58:BX59"/>
    <mergeCell ref="B18:BY18"/>
    <mergeCell ref="B24:AD24"/>
    <mergeCell ref="B80:O80"/>
    <mergeCell ref="B81:BX81"/>
    <mergeCell ref="B82:BX82"/>
    <mergeCell ref="B79:O79"/>
    <mergeCell ref="B12:AL12"/>
    <mergeCell ref="AM12:BC12"/>
    <mergeCell ref="B14:BY14"/>
    <mergeCell ref="D57:Z58"/>
    <mergeCell ref="B16:Q16"/>
    <mergeCell ref="D61:Z64"/>
    <mergeCell ref="B46:BX46"/>
    <mergeCell ref="B25:BX25"/>
    <mergeCell ref="B47:C47"/>
    <mergeCell ref="D47:Z49"/>
    <mergeCell ref="AA47:AD47"/>
    <mergeCell ref="AE47:AZ50"/>
    <mergeCell ref="BA47:BX50"/>
    <mergeCell ref="B48:C48"/>
    <mergeCell ref="AA48:AD48"/>
    <mergeCell ref="B49:C49"/>
    <mergeCell ref="AA49:AD49"/>
    <mergeCell ref="B50:C52"/>
    <mergeCell ref="B5:BY5"/>
    <mergeCell ref="B6:BY6"/>
    <mergeCell ref="BP7:BY7"/>
    <mergeCell ref="B7:S7"/>
    <mergeCell ref="B9:K9"/>
    <mergeCell ref="L9:BY9"/>
    <mergeCell ref="B11:AL11"/>
    <mergeCell ref="AM11:BC11"/>
    <mergeCell ref="B10:X10"/>
  </mergeCells>
  <dataValidations disablePrompts="1" count="3">
    <dataValidation type="list" allowBlank="1" showInputMessage="1" showErrorMessage="1" promptTitle="=KaR" sqref="AF69">
      <formula1>KaR</formula1>
    </dataValidation>
    <dataValidation type="list" allowBlank="1" showInputMessage="1" showErrorMessage="1" promptTitle="=KaR" sqref="AF76:BW77">
      <formula1>Záchrana</formula1>
    </dataValidation>
    <dataValidation type="list" allowBlank="1" showInputMessage="1" showErrorMessage="1" sqref="B82">
      <formula1>Skupina</formula1>
    </dataValidation>
  </dataValidations>
  <printOptions horizontalCentered="1"/>
  <pageMargins left="0.11811023622047245" right="0.11811023622047245" top="0.55118110236220474" bottom="0.19685039370078741" header="0.31496062992125984" footer="0"/>
  <pageSetup paperSize="9" scale="62" orientation="portrait" r:id="rId1"/>
  <headerFooter>
    <oddHeader>&amp;CPríloha č. 1 - Test podniku v ťažkostiach</oddHeader>
    <oddFooter>&amp;RPodpis a odtlačok pečiatky žiadateľa: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16</xdr:col>
                    <xdr:colOff>19050</xdr:colOff>
                    <xdr:row>18</xdr:row>
                    <xdr:rowOff>9525</xdr:rowOff>
                  </from>
                  <to>
                    <xdr:col>24</xdr:col>
                    <xdr:colOff>19050</xdr:colOff>
                    <xdr:row>20</xdr:row>
                    <xdr:rowOff>9525</xdr:rowOff>
                  </to>
                </anchor>
              </controlPr>
            </control>
          </mc:Choice>
        </mc:AlternateContent>
        <mc:AlternateContent xmlns:mc="http://schemas.openxmlformats.org/markup-compatibility/2006">
          <mc:Choice Requires="x14">
            <control shapeId="2050" r:id="rId5" name="Option Button 2">
              <controlPr defaultSize="0" autoFill="0" autoLine="0" autoPict="0" altText="MSP">
                <anchor moveWithCells="1">
                  <from>
                    <xdr:col>16</xdr:col>
                    <xdr:colOff>19050</xdr:colOff>
                    <xdr:row>15</xdr:row>
                    <xdr:rowOff>28575</xdr:rowOff>
                  </from>
                  <to>
                    <xdr:col>21</xdr:col>
                    <xdr:colOff>114300</xdr:colOff>
                    <xdr:row>16</xdr:row>
                    <xdr:rowOff>19050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21</xdr:col>
                    <xdr:colOff>47625</xdr:colOff>
                    <xdr:row>15</xdr:row>
                    <xdr:rowOff>0</xdr:rowOff>
                  </from>
                  <to>
                    <xdr:col>31</xdr:col>
                    <xdr:colOff>0</xdr:colOff>
                    <xdr:row>16</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B1:CM102"/>
  <sheetViews>
    <sheetView view="pageBreakPreview" topLeftCell="A34" zoomScale="85" zoomScaleNormal="150" zoomScaleSheetLayoutView="85" workbookViewId="0">
      <selection activeCell="B7" sqref="B7:BY7"/>
    </sheetView>
  </sheetViews>
  <sheetFormatPr defaultRowHeight="12.75" x14ac:dyDescent="0.2"/>
  <cols>
    <col min="1" max="1" width="9.140625" style="19"/>
    <col min="2" max="2" width="4.28515625" style="44" customWidth="1"/>
    <col min="3" max="3" width="0.7109375" style="44" customWidth="1"/>
    <col min="4" max="4" width="0.7109375" style="45" customWidth="1"/>
    <col min="5" max="5" width="2.28515625" style="46" customWidth="1"/>
    <col min="6" max="6" width="0.5703125" style="46" customWidth="1"/>
    <col min="7" max="7" width="2.28515625" style="46" customWidth="1"/>
    <col min="8" max="8" width="0.5703125" style="46" customWidth="1"/>
    <col min="9" max="9" width="2.28515625" style="46" customWidth="1"/>
    <col min="10" max="10" width="0.5703125" style="46" customWidth="1"/>
    <col min="11" max="11" width="2.28515625" style="46" customWidth="1"/>
    <col min="12" max="12" width="0.5703125" style="46" customWidth="1"/>
    <col min="13" max="13" width="2.28515625" style="46" customWidth="1"/>
    <col min="14" max="14" width="0.5703125" style="46" customWidth="1"/>
    <col min="15" max="15" width="2.28515625" style="46" customWidth="1"/>
    <col min="16" max="18" width="0.5703125" style="46" customWidth="1"/>
    <col min="19" max="19" width="5" style="46" customWidth="1"/>
    <col min="20" max="21" width="0.5703125" style="46" customWidth="1"/>
    <col min="22" max="22" width="2.28515625" style="46" customWidth="1"/>
    <col min="23" max="23" width="0.5703125" style="46" customWidth="1"/>
    <col min="24" max="24" width="2.28515625" style="46" customWidth="1"/>
    <col min="25" max="25" width="0.5703125" style="46" customWidth="1"/>
    <col min="26" max="26" width="2.28515625" style="46" customWidth="1"/>
    <col min="27" max="27" width="0.5703125" style="46" customWidth="1"/>
    <col min="28" max="28" width="2.28515625" style="46" customWidth="1"/>
    <col min="29" max="29" width="0.5703125" style="46" customWidth="1"/>
    <col min="30" max="30" width="2.28515625" style="46" customWidth="1"/>
    <col min="31" max="31" width="0.5703125" style="46" customWidth="1"/>
    <col min="32" max="32" width="2.28515625" style="46" customWidth="1"/>
    <col min="33" max="33" width="0.5703125" style="46" customWidth="1"/>
    <col min="34" max="34" width="2.28515625" style="46" customWidth="1"/>
    <col min="35" max="35" width="0.5703125" style="46" customWidth="1"/>
    <col min="36" max="36" width="2.28515625" style="46" customWidth="1"/>
    <col min="37" max="37" width="0.5703125" style="46" customWidth="1"/>
    <col min="38" max="38" width="2.28515625" style="46" customWidth="1"/>
    <col min="39" max="39" width="0.5703125" style="46" customWidth="1"/>
    <col min="40" max="41" width="1.28515625" style="46" customWidth="1"/>
    <col min="42" max="42" width="0.5703125" style="46" customWidth="1"/>
    <col min="43" max="43" width="2.28515625" style="46" customWidth="1"/>
    <col min="44" max="44" width="0.5703125" style="46" customWidth="1"/>
    <col min="45" max="45" width="2.28515625" style="46" customWidth="1"/>
    <col min="46" max="46" width="0.5703125" style="46" customWidth="1"/>
    <col min="47" max="47" width="2.28515625" style="46" customWidth="1"/>
    <col min="48" max="48" width="0.5703125" style="46" customWidth="1"/>
    <col min="49" max="49" width="2.28515625" style="46" customWidth="1"/>
    <col min="50" max="50" width="0.5703125" style="46" customWidth="1"/>
    <col min="51" max="51" width="2.28515625" style="46" customWidth="1"/>
    <col min="52" max="52" width="0.5703125" style="46" customWidth="1"/>
    <col min="53" max="53" width="0.7109375" style="46" customWidth="1"/>
    <col min="54" max="54" width="0.5703125" style="46" customWidth="1"/>
    <col min="55" max="55" width="2.28515625" style="46" customWidth="1"/>
    <col min="56" max="56" width="0.5703125" style="46" customWidth="1"/>
    <col min="57" max="57" width="2.28515625" style="46" customWidth="1"/>
    <col min="58" max="58" width="0.5703125" style="46" customWidth="1"/>
    <col min="59" max="59" width="2.28515625" style="46" customWidth="1"/>
    <col min="60" max="60" width="0.5703125" style="46" customWidth="1"/>
    <col min="61" max="61" width="2.28515625" style="46" customWidth="1"/>
    <col min="62" max="62" width="0.5703125" style="46" customWidth="1"/>
    <col min="63" max="63" width="2.28515625" style="46" customWidth="1"/>
    <col min="64" max="64" width="0.5703125" style="46" customWidth="1"/>
    <col min="65" max="65" width="2.28515625" style="46" customWidth="1"/>
    <col min="66" max="66" width="0.5703125" style="46" customWidth="1"/>
    <col min="67" max="67" width="2.28515625" style="46" customWidth="1"/>
    <col min="68" max="68" width="0.5703125" style="46" customWidth="1"/>
    <col min="69" max="69" width="2.28515625" style="46" customWidth="1"/>
    <col min="70" max="70" width="0.5703125" style="46" customWidth="1"/>
    <col min="71" max="71" width="2.28515625" style="46" customWidth="1"/>
    <col min="72" max="72" width="0.5703125" style="46" customWidth="1"/>
    <col min="73" max="73" width="2.28515625" style="46" customWidth="1"/>
    <col min="74" max="74" width="0.5703125" style="46" customWidth="1"/>
    <col min="75" max="75" width="2.28515625" style="46" customWidth="1"/>
    <col min="76" max="76" width="0.5703125" style="46" customWidth="1"/>
    <col min="77" max="77" width="2.28515625" style="42" customWidth="1"/>
    <col min="78" max="79" width="9.140625" style="18"/>
    <col min="80" max="81" width="9.140625" style="18" hidden="1" customWidth="1"/>
    <col min="82" max="84" width="9.140625" style="18"/>
    <col min="85" max="16384" width="9.140625" style="19"/>
  </cols>
  <sheetData>
    <row r="1" spans="2:77" x14ac:dyDescent="0.2">
      <c r="B1" s="16"/>
      <c r="C1" s="16"/>
      <c r="D1" s="17"/>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3"/>
    </row>
    <row r="2" spans="2:77" x14ac:dyDescent="0.2">
      <c r="B2" s="16"/>
      <c r="C2" s="16"/>
      <c r="D2" s="1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3"/>
    </row>
    <row r="3" spans="2:77" x14ac:dyDescent="0.2">
      <c r="B3" s="16"/>
      <c r="C3" s="16"/>
      <c r="D3" s="17"/>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3"/>
    </row>
    <row r="4" spans="2:77" x14ac:dyDescent="0.2">
      <c r="B4" s="16"/>
      <c r="C4" s="16"/>
      <c r="D4" s="17"/>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3"/>
    </row>
    <row r="5" spans="2:77" x14ac:dyDescent="0.2">
      <c r="B5" s="16"/>
      <c r="C5" s="16"/>
      <c r="D5" s="17"/>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3"/>
    </row>
    <row r="6" spans="2:77" x14ac:dyDescent="0.2">
      <c r="B6" s="16"/>
      <c r="C6" s="16"/>
      <c r="D6" s="17"/>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3"/>
    </row>
    <row r="7" spans="2:77" ht="26.25" x14ac:dyDescent="0.4">
      <c r="B7" s="128" t="s">
        <v>112</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row>
    <row r="8" spans="2:77" ht="15" x14ac:dyDescent="0.25">
      <c r="B8" s="130" t="s">
        <v>95</v>
      </c>
      <c r="C8" s="130"/>
      <c r="D8" s="130"/>
      <c r="E8" s="130"/>
      <c r="F8" s="130"/>
      <c r="G8" s="130"/>
      <c r="H8" s="130"/>
      <c r="I8" s="130"/>
      <c r="J8" s="130"/>
      <c r="K8" s="130"/>
      <c r="L8" s="130"/>
      <c r="M8" s="130"/>
      <c r="N8" s="130"/>
      <c r="O8" s="130"/>
      <c r="P8" s="130"/>
      <c r="Q8" s="130"/>
      <c r="R8" s="130"/>
      <c r="S8" s="130"/>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129">
        <f ca="1">TODAY()</f>
        <v>43487</v>
      </c>
      <c r="BQ8" s="129"/>
      <c r="BR8" s="129"/>
      <c r="BS8" s="129"/>
      <c r="BT8" s="129"/>
      <c r="BU8" s="129"/>
      <c r="BV8" s="129"/>
      <c r="BW8" s="129"/>
      <c r="BX8" s="129"/>
      <c r="BY8" s="129"/>
    </row>
    <row r="9" spans="2:77" ht="15" x14ac:dyDescent="0.25">
      <c r="B9" s="88"/>
      <c r="C9" s="88"/>
      <c r="D9" s="88"/>
      <c r="E9" s="88"/>
      <c r="F9" s="88"/>
      <c r="G9" s="88"/>
      <c r="H9" s="88"/>
      <c r="I9" s="88"/>
      <c r="J9" s="88"/>
      <c r="K9" s="88"/>
      <c r="L9" s="88"/>
      <c r="M9" s="88"/>
      <c r="N9" s="88"/>
      <c r="O9" s="88"/>
      <c r="P9" s="88"/>
      <c r="Q9" s="88"/>
      <c r="R9" s="88"/>
      <c r="S9" s="88"/>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7"/>
      <c r="BQ9" s="87"/>
      <c r="BR9" s="87"/>
      <c r="BS9" s="87"/>
      <c r="BT9" s="87"/>
      <c r="BU9" s="87"/>
      <c r="BV9" s="87"/>
      <c r="BW9" s="87"/>
      <c r="BX9" s="87"/>
      <c r="BY9" s="87"/>
    </row>
    <row r="10" spans="2:77" x14ac:dyDescent="0.2">
      <c r="B10" s="131" t="s">
        <v>104</v>
      </c>
      <c r="C10" s="131"/>
      <c r="D10" s="131"/>
      <c r="E10" s="131"/>
      <c r="F10" s="131"/>
      <c r="G10" s="131"/>
      <c r="H10" s="131"/>
      <c r="I10" s="131"/>
      <c r="J10" s="131"/>
      <c r="K10" s="131"/>
      <c r="L10" s="132" t="s">
        <v>107</v>
      </c>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row>
    <row r="11" spans="2:77" ht="18" x14ac:dyDescent="0.2">
      <c r="B11" s="131" t="s">
        <v>105</v>
      </c>
      <c r="C11" s="131"/>
      <c r="D11" s="131"/>
      <c r="E11" s="131"/>
      <c r="F11" s="131"/>
      <c r="G11" s="131"/>
      <c r="H11" s="131"/>
      <c r="I11" s="131"/>
      <c r="J11" s="131"/>
      <c r="K11" s="131"/>
      <c r="L11" s="131"/>
      <c r="M11" s="131"/>
      <c r="N11" s="131"/>
      <c r="O11" s="131"/>
      <c r="P11" s="131"/>
      <c r="Q11" s="131"/>
      <c r="R11" s="131"/>
      <c r="S11" s="131"/>
      <c r="T11" s="131"/>
      <c r="U11" s="131"/>
      <c r="V11" s="131"/>
      <c r="W11" s="131"/>
      <c r="X11" s="13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row>
    <row r="12" spans="2:77" ht="18" x14ac:dyDescent="0.2">
      <c r="B12" s="133" t="s">
        <v>97</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5" t="str">
        <f>IF(Úvod!H20="","",Úvod!H20)</f>
        <v/>
      </c>
      <c r="AN12" s="135"/>
      <c r="AO12" s="135"/>
      <c r="AP12" s="135"/>
      <c r="AQ12" s="135"/>
      <c r="AR12" s="135"/>
      <c r="AS12" s="135"/>
      <c r="AT12" s="135"/>
      <c r="AU12" s="135"/>
      <c r="AV12" s="135"/>
      <c r="AW12" s="135"/>
      <c r="AX12" s="135"/>
      <c r="AY12" s="135"/>
      <c r="AZ12" s="135"/>
      <c r="BA12" s="135"/>
      <c r="BB12" s="135"/>
      <c r="BC12" s="135"/>
      <c r="BD12" s="21"/>
      <c r="BE12" s="21"/>
      <c r="BF12" s="21"/>
      <c r="BG12" s="21"/>
      <c r="BH12" s="21"/>
      <c r="BI12" s="21"/>
      <c r="BJ12" s="21"/>
      <c r="BK12" s="21"/>
      <c r="BL12" s="21"/>
      <c r="BM12" s="21"/>
      <c r="BN12" s="21"/>
      <c r="BO12" s="21"/>
      <c r="BP12" s="21"/>
      <c r="BQ12" s="21"/>
      <c r="BR12" s="21"/>
      <c r="BS12" s="21"/>
      <c r="BT12" s="21"/>
      <c r="BU12" s="21"/>
      <c r="BV12" s="21"/>
      <c r="BW12" s="21"/>
      <c r="BX12" s="21"/>
      <c r="BY12" s="21"/>
    </row>
    <row r="13" spans="2:77" ht="18" x14ac:dyDescent="0.2">
      <c r="B13" s="133" t="s">
        <v>98</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5" t="str">
        <f>IF(Úvod!H21="","",Úvod!H21)</f>
        <v/>
      </c>
      <c r="AN13" s="135"/>
      <c r="AO13" s="135"/>
      <c r="AP13" s="135"/>
      <c r="AQ13" s="135"/>
      <c r="AR13" s="135"/>
      <c r="AS13" s="135"/>
      <c r="AT13" s="135"/>
      <c r="AU13" s="135"/>
      <c r="AV13" s="135"/>
      <c r="AW13" s="135"/>
      <c r="AX13" s="135"/>
      <c r="AY13" s="135"/>
      <c r="AZ13" s="135"/>
      <c r="BA13" s="135"/>
      <c r="BB13" s="135"/>
      <c r="BC13" s="135"/>
      <c r="BD13" s="21"/>
      <c r="BE13" s="21"/>
      <c r="BF13" s="21"/>
      <c r="BG13" s="21"/>
      <c r="BH13" s="21"/>
      <c r="BI13" s="21"/>
      <c r="BJ13" s="21"/>
      <c r="BK13" s="21"/>
      <c r="BL13" s="21"/>
      <c r="BM13" s="21"/>
      <c r="BN13" s="21"/>
      <c r="BO13" s="21"/>
      <c r="BP13" s="21"/>
      <c r="BQ13" s="21"/>
      <c r="BR13" s="21"/>
      <c r="BS13" s="21"/>
      <c r="BT13" s="21"/>
      <c r="BU13" s="21"/>
      <c r="BV13" s="21"/>
      <c r="BW13" s="21"/>
      <c r="BX13" s="21"/>
      <c r="BY13" s="21"/>
    </row>
    <row r="14" spans="2:77" x14ac:dyDescent="0.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
      <c r="BO14" s="2"/>
      <c r="BP14" s="2"/>
      <c r="BQ14" s="2"/>
      <c r="BR14" s="2"/>
      <c r="BS14" s="2"/>
      <c r="BT14" s="2"/>
      <c r="BU14" s="2"/>
      <c r="BV14" s="2"/>
      <c r="BW14" s="2"/>
      <c r="BX14" s="2"/>
      <c r="BY14" s="3"/>
    </row>
    <row r="15" spans="2:77" ht="18" x14ac:dyDescent="0.2">
      <c r="B15" s="136" t="s">
        <v>101</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row>
    <row r="16" spans="2:77" x14ac:dyDescent="0.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
      <c r="BO16" s="2"/>
      <c r="BP16" s="2"/>
      <c r="BQ16" s="2"/>
      <c r="BR16" s="2"/>
      <c r="BS16" s="2"/>
      <c r="BT16" s="2"/>
      <c r="BU16" s="2"/>
      <c r="BV16" s="2"/>
      <c r="BW16" s="2"/>
      <c r="BX16" s="2"/>
      <c r="BY16" s="3"/>
    </row>
    <row r="17" spans="2:91" x14ac:dyDescent="0.2">
      <c r="B17" s="151" t="s">
        <v>33</v>
      </c>
      <c r="C17" s="151"/>
      <c r="D17" s="151"/>
      <c r="E17" s="151"/>
      <c r="F17" s="151"/>
      <c r="G17" s="151"/>
      <c r="H17" s="151"/>
      <c r="I17" s="151"/>
      <c r="J17" s="151"/>
      <c r="K17" s="151"/>
      <c r="L17" s="151"/>
      <c r="M17" s="151"/>
      <c r="N17" s="151"/>
      <c r="O17" s="151"/>
      <c r="P17" s="151"/>
      <c r="Q17" s="151"/>
      <c r="R17" s="2"/>
      <c r="S17" s="2"/>
      <c r="T17" s="2"/>
      <c r="U17" s="2"/>
      <c r="V17" s="2"/>
      <c r="W17" s="2"/>
      <c r="X17" s="2"/>
      <c r="Y17" s="2"/>
      <c r="Z17" s="2"/>
      <c r="AA17" s="2"/>
      <c r="AB17" s="2"/>
      <c r="AC17" s="2"/>
      <c r="AD17" s="2"/>
      <c r="AE17" s="2"/>
      <c r="AF17" s="3"/>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3"/>
      <c r="CB17" s="90">
        <v>1</v>
      </c>
      <c r="CC17" s="90" t="b">
        <v>0</v>
      </c>
    </row>
    <row r="18" spans="2:91" x14ac:dyDescent="0.2">
      <c r="B18" s="24"/>
      <c r="C18" s="24"/>
      <c r="D18" s="24"/>
      <c r="E18" s="24"/>
      <c r="F18" s="24"/>
      <c r="G18" s="24"/>
      <c r="H18" s="24"/>
      <c r="I18" s="24"/>
      <c r="J18" s="24"/>
      <c r="K18" s="24"/>
      <c r="L18" s="24"/>
      <c r="M18" s="24"/>
      <c r="N18" s="24"/>
      <c r="O18" s="24"/>
      <c r="P18" s="24"/>
      <c r="Q18" s="24"/>
      <c r="R18" s="2"/>
      <c r="S18" s="2"/>
      <c r="T18" s="2"/>
      <c r="U18" s="2"/>
      <c r="V18" s="2"/>
      <c r="W18" s="2"/>
      <c r="X18" s="2"/>
      <c r="Y18" s="2"/>
      <c r="Z18" s="2"/>
      <c r="AA18" s="2"/>
      <c r="AB18" s="2"/>
      <c r="AC18" s="2"/>
      <c r="AD18" s="2"/>
      <c r="AE18" s="2"/>
      <c r="AF18" s="3"/>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3"/>
      <c r="CB18" s="22"/>
      <c r="CC18" s="22"/>
    </row>
    <row r="19" spans="2:91" ht="18" x14ac:dyDescent="0.2">
      <c r="B19" s="136" t="s">
        <v>102</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CB19" s="22"/>
      <c r="CC19" s="22"/>
    </row>
    <row r="20" spans="2:91" ht="9.75" customHeight="1" x14ac:dyDescent="0.2">
      <c r="B20" s="151" t="s">
        <v>55</v>
      </c>
      <c r="C20" s="151"/>
      <c r="D20" s="151"/>
      <c r="E20" s="151"/>
      <c r="F20" s="151"/>
      <c r="G20" s="151"/>
      <c r="H20" s="151"/>
      <c r="I20" s="151"/>
      <c r="J20" s="151"/>
      <c r="K20" s="151"/>
      <c r="L20" s="151"/>
      <c r="M20" s="151"/>
      <c r="N20" s="151"/>
      <c r="O20" s="151"/>
      <c r="P20" s="151"/>
      <c r="Q20" s="151"/>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3"/>
    </row>
    <row r="21" spans="2:91" ht="7.5" customHeight="1" x14ac:dyDescent="0.2">
      <c r="B21" s="261"/>
      <c r="C21" s="261"/>
      <c r="D21" s="261"/>
      <c r="E21" s="261"/>
      <c r="F21" s="261"/>
      <c r="G21" s="261"/>
      <c r="H21" s="261"/>
      <c r="I21" s="261"/>
      <c r="J21" s="261"/>
      <c r="K21" s="261"/>
      <c r="L21" s="261"/>
      <c r="M21" s="261"/>
      <c r="N21" s="261"/>
      <c r="O21" s="261"/>
      <c r="P21" s="261"/>
      <c r="Q21" s="261"/>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3"/>
    </row>
    <row r="22" spans="2:91" ht="12.75" customHeight="1" x14ac:dyDescent="0.2">
      <c r="B22" s="25"/>
      <c r="C22" s="25"/>
      <c r="D22" s="25"/>
      <c r="E22" s="25"/>
      <c r="F22" s="25"/>
      <c r="G22" s="25"/>
      <c r="H22" s="25"/>
      <c r="I22" s="25"/>
      <c r="J22" s="25"/>
      <c r="K22" s="25"/>
      <c r="L22" s="25"/>
      <c r="M22" s="25"/>
      <c r="N22" s="25"/>
      <c r="O22" s="25"/>
      <c r="P22" s="25"/>
      <c r="Q22" s="25"/>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3"/>
    </row>
    <row r="23" spans="2:91" ht="22.5" customHeight="1" x14ac:dyDescent="0.2">
      <c r="B23" s="136" t="s">
        <v>103</v>
      </c>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row>
    <row r="24" spans="2:91" ht="12.75" customHeight="1" x14ac:dyDescent="0.2">
      <c r="B24" s="25"/>
      <c r="C24" s="25"/>
      <c r="D24" s="25"/>
      <c r="E24" s="25"/>
      <c r="F24" s="25"/>
      <c r="G24" s="25"/>
      <c r="H24" s="25"/>
      <c r="I24" s="25"/>
      <c r="J24" s="25"/>
      <c r="K24" s="25"/>
      <c r="L24" s="25"/>
      <c r="M24" s="25"/>
      <c r="N24" s="25"/>
      <c r="O24" s="25"/>
      <c r="P24" s="25"/>
      <c r="Q24" s="25"/>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3"/>
    </row>
    <row r="25" spans="2:91" ht="12.75" customHeight="1" thickBot="1" x14ac:dyDescent="0.25">
      <c r="B25" s="137" t="s">
        <v>87</v>
      </c>
      <c r="C25" s="137"/>
      <c r="D25" s="137"/>
      <c r="E25" s="137"/>
      <c r="F25" s="137"/>
      <c r="G25" s="137"/>
      <c r="H25" s="137"/>
      <c r="I25" s="137"/>
      <c r="J25" s="137"/>
      <c r="K25" s="137"/>
      <c r="L25" s="137"/>
      <c r="M25" s="137"/>
      <c r="N25" s="137"/>
      <c r="O25" s="137"/>
      <c r="P25" s="47"/>
      <c r="Q25" s="47"/>
      <c r="R25" s="48"/>
      <c r="S25" s="48"/>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3"/>
    </row>
    <row r="26" spans="2:91" ht="13.5" thickBot="1" x14ac:dyDescent="0.25">
      <c r="B26" s="161" t="s">
        <v>31</v>
      </c>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3"/>
      <c r="BY26" s="3"/>
    </row>
    <row r="27" spans="2:91" s="18" customFormat="1" ht="12.75" customHeight="1" x14ac:dyDescent="0.2">
      <c r="B27" s="255"/>
      <c r="C27" s="256"/>
      <c r="D27" s="169" t="s">
        <v>0</v>
      </c>
      <c r="E27" s="170"/>
      <c r="F27" s="170"/>
      <c r="G27" s="170"/>
      <c r="H27" s="170"/>
      <c r="I27" s="170"/>
      <c r="J27" s="170"/>
      <c r="K27" s="170"/>
      <c r="L27" s="170"/>
      <c r="M27" s="170"/>
      <c r="N27" s="170"/>
      <c r="O27" s="170"/>
      <c r="P27" s="170"/>
      <c r="Q27" s="170"/>
      <c r="R27" s="170"/>
      <c r="S27" s="170"/>
      <c r="T27" s="170"/>
      <c r="U27" s="170"/>
      <c r="V27" s="170"/>
      <c r="W27" s="170"/>
      <c r="X27" s="170"/>
      <c r="Y27" s="170"/>
      <c r="Z27" s="171"/>
      <c r="AA27" s="175"/>
      <c r="AB27" s="176"/>
      <c r="AC27" s="176"/>
      <c r="AD27" s="177"/>
      <c r="AE27" s="175" t="s">
        <v>1</v>
      </c>
      <c r="AF27" s="176"/>
      <c r="AG27" s="176"/>
      <c r="AH27" s="176"/>
      <c r="AI27" s="176"/>
      <c r="AJ27" s="176"/>
      <c r="AK27" s="176"/>
      <c r="AL27" s="176"/>
      <c r="AM27" s="176"/>
      <c r="AN27" s="176"/>
      <c r="AO27" s="176"/>
      <c r="AP27" s="176"/>
      <c r="AQ27" s="176"/>
      <c r="AR27" s="176"/>
      <c r="AS27" s="176"/>
      <c r="AT27" s="176"/>
      <c r="AU27" s="176"/>
      <c r="AV27" s="176"/>
      <c r="AW27" s="176"/>
      <c r="AX27" s="176"/>
      <c r="AY27" s="176"/>
      <c r="AZ27" s="177"/>
      <c r="BA27" s="181" t="s">
        <v>2</v>
      </c>
      <c r="BB27" s="182"/>
      <c r="BC27" s="182"/>
      <c r="BD27" s="182"/>
      <c r="BE27" s="182"/>
      <c r="BF27" s="182"/>
      <c r="BG27" s="182"/>
      <c r="BH27" s="182"/>
      <c r="BI27" s="182"/>
      <c r="BJ27" s="182"/>
      <c r="BK27" s="182"/>
      <c r="BL27" s="182"/>
      <c r="BM27" s="182"/>
      <c r="BN27" s="182"/>
      <c r="BO27" s="182"/>
      <c r="BP27" s="182"/>
      <c r="BQ27" s="182"/>
      <c r="BR27" s="182"/>
      <c r="BS27" s="182"/>
      <c r="BT27" s="182"/>
      <c r="BU27" s="182"/>
      <c r="BV27" s="182"/>
      <c r="BW27" s="182"/>
      <c r="BX27" s="183"/>
      <c r="BY27" s="3"/>
      <c r="CG27" s="19"/>
      <c r="CH27" s="19"/>
      <c r="CI27" s="19"/>
      <c r="CJ27" s="19"/>
      <c r="CK27" s="19"/>
      <c r="CL27" s="19"/>
      <c r="CM27" s="19"/>
    </row>
    <row r="28" spans="2:91" s="18" customFormat="1" x14ac:dyDescent="0.2">
      <c r="B28" s="187" t="s">
        <v>3</v>
      </c>
      <c r="C28" s="188"/>
      <c r="D28" s="169"/>
      <c r="E28" s="170"/>
      <c r="F28" s="170"/>
      <c r="G28" s="170"/>
      <c r="H28" s="170"/>
      <c r="I28" s="170"/>
      <c r="J28" s="170"/>
      <c r="K28" s="170"/>
      <c r="L28" s="170"/>
      <c r="M28" s="170"/>
      <c r="N28" s="170"/>
      <c r="O28" s="170"/>
      <c r="P28" s="170"/>
      <c r="Q28" s="170"/>
      <c r="R28" s="170"/>
      <c r="S28" s="170"/>
      <c r="T28" s="170"/>
      <c r="U28" s="170"/>
      <c r="V28" s="170"/>
      <c r="W28" s="170"/>
      <c r="X28" s="170"/>
      <c r="Y28" s="170"/>
      <c r="Z28" s="171"/>
      <c r="AA28" s="189" t="s">
        <v>4</v>
      </c>
      <c r="AB28" s="190"/>
      <c r="AC28" s="190"/>
      <c r="AD28" s="190"/>
      <c r="AE28" s="175"/>
      <c r="AF28" s="176"/>
      <c r="AG28" s="176"/>
      <c r="AH28" s="176"/>
      <c r="AI28" s="176"/>
      <c r="AJ28" s="176"/>
      <c r="AK28" s="176"/>
      <c r="AL28" s="176"/>
      <c r="AM28" s="176"/>
      <c r="AN28" s="176"/>
      <c r="AO28" s="176"/>
      <c r="AP28" s="176"/>
      <c r="AQ28" s="176"/>
      <c r="AR28" s="176"/>
      <c r="AS28" s="176"/>
      <c r="AT28" s="176"/>
      <c r="AU28" s="176"/>
      <c r="AV28" s="176"/>
      <c r="AW28" s="176"/>
      <c r="AX28" s="176"/>
      <c r="AY28" s="176"/>
      <c r="AZ28" s="177"/>
      <c r="BA28" s="181"/>
      <c r="BB28" s="182"/>
      <c r="BC28" s="182"/>
      <c r="BD28" s="182"/>
      <c r="BE28" s="182"/>
      <c r="BF28" s="182"/>
      <c r="BG28" s="182"/>
      <c r="BH28" s="182"/>
      <c r="BI28" s="182"/>
      <c r="BJ28" s="182"/>
      <c r="BK28" s="182"/>
      <c r="BL28" s="182"/>
      <c r="BM28" s="182"/>
      <c r="BN28" s="182"/>
      <c r="BO28" s="182"/>
      <c r="BP28" s="182"/>
      <c r="BQ28" s="182"/>
      <c r="BR28" s="182"/>
      <c r="BS28" s="182"/>
      <c r="BT28" s="182"/>
      <c r="BU28" s="182"/>
      <c r="BV28" s="182"/>
      <c r="BW28" s="182"/>
      <c r="BX28" s="183"/>
      <c r="BY28" s="3"/>
      <c r="CG28" s="19"/>
      <c r="CH28" s="19"/>
      <c r="CI28" s="19"/>
      <c r="CJ28" s="19"/>
      <c r="CK28" s="19"/>
      <c r="CL28" s="19"/>
      <c r="CM28" s="19"/>
    </row>
    <row r="29" spans="2:91" s="18" customFormat="1" x14ac:dyDescent="0.2">
      <c r="B29" s="187" t="s">
        <v>5</v>
      </c>
      <c r="C29" s="188"/>
      <c r="D29" s="169"/>
      <c r="E29" s="170"/>
      <c r="F29" s="170"/>
      <c r="G29" s="170"/>
      <c r="H29" s="170"/>
      <c r="I29" s="170"/>
      <c r="J29" s="170"/>
      <c r="K29" s="170"/>
      <c r="L29" s="170"/>
      <c r="M29" s="170"/>
      <c r="N29" s="170"/>
      <c r="O29" s="170"/>
      <c r="P29" s="170"/>
      <c r="Q29" s="170"/>
      <c r="R29" s="170"/>
      <c r="S29" s="170"/>
      <c r="T29" s="170"/>
      <c r="U29" s="170"/>
      <c r="V29" s="170"/>
      <c r="W29" s="170"/>
      <c r="X29" s="170"/>
      <c r="Y29" s="170"/>
      <c r="Z29" s="171"/>
      <c r="AA29" s="189" t="s">
        <v>6</v>
      </c>
      <c r="AB29" s="190"/>
      <c r="AC29" s="190"/>
      <c r="AD29" s="190"/>
      <c r="AE29" s="175"/>
      <c r="AF29" s="176"/>
      <c r="AG29" s="176"/>
      <c r="AH29" s="176"/>
      <c r="AI29" s="176"/>
      <c r="AJ29" s="176"/>
      <c r="AK29" s="176"/>
      <c r="AL29" s="176"/>
      <c r="AM29" s="176"/>
      <c r="AN29" s="176"/>
      <c r="AO29" s="176"/>
      <c r="AP29" s="176"/>
      <c r="AQ29" s="176"/>
      <c r="AR29" s="176"/>
      <c r="AS29" s="176"/>
      <c r="AT29" s="176"/>
      <c r="AU29" s="176"/>
      <c r="AV29" s="176"/>
      <c r="AW29" s="176"/>
      <c r="AX29" s="176"/>
      <c r="AY29" s="176"/>
      <c r="AZ29" s="177"/>
      <c r="BA29" s="181"/>
      <c r="BB29" s="182"/>
      <c r="BC29" s="182"/>
      <c r="BD29" s="182"/>
      <c r="BE29" s="182"/>
      <c r="BF29" s="182"/>
      <c r="BG29" s="182"/>
      <c r="BH29" s="182"/>
      <c r="BI29" s="182"/>
      <c r="BJ29" s="182"/>
      <c r="BK29" s="182"/>
      <c r="BL29" s="182"/>
      <c r="BM29" s="182"/>
      <c r="BN29" s="182"/>
      <c r="BO29" s="182"/>
      <c r="BP29" s="182"/>
      <c r="BQ29" s="182"/>
      <c r="BR29" s="182"/>
      <c r="BS29" s="182"/>
      <c r="BT29" s="182"/>
      <c r="BU29" s="182"/>
      <c r="BV29" s="182"/>
      <c r="BW29" s="182"/>
      <c r="BX29" s="183"/>
      <c r="BY29" s="3"/>
      <c r="CG29" s="19"/>
      <c r="CH29" s="19"/>
      <c r="CI29" s="19"/>
      <c r="CJ29" s="19"/>
      <c r="CK29" s="19"/>
      <c r="CL29" s="19"/>
      <c r="CM29" s="19"/>
    </row>
    <row r="30" spans="2:91" s="18" customFormat="1" x14ac:dyDescent="0.2">
      <c r="B30" s="191" t="s">
        <v>7</v>
      </c>
      <c r="C30" s="192"/>
      <c r="D30" s="223" t="s">
        <v>8</v>
      </c>
      <c r="E30" s="224"/>
      <c r="F30" s="224"/>
      <c r="G30" s="224"/>
      <c r="H30" s="224"/>
      <c r="I30" s="224"/>
      <c r="J30" s="224"/>
      <c r="K30" s="224"/>
      <c r="L30" s="224"/>
      <c r="M30" s="224"/>
      <c r="N30" s="224"/>
      <c r="O30" s="224"/>
      <c r="P30" s="224"/>
      <c r="Q30" s="224"/>
      <c r="R30" s="224"/>
      <c r="S30" s="224"/>
      <c r="T30" s="224"/>
      <c r="U30" s="224"/>
      <c r="V30" s="224"/>
      <c r="W30" s="224"/>
      <c r="X30" s="224"/>
      <c r="Y30" s="224"/>
      <c r="Z30" s="225"/>
      <c r="AA30" s="175" t="s">
        <v>9</v>
      </c>
      <c r="AB30" s="176"/>
      <c r="AC30" s="176"/>
      <c r="AD30" s="177"/>
      <c r="AE30" s="175"/>
      <c r="AF30" s="176"/>
      <c r="AG30" s="176"/>
      <c r="AH30" s="176"/>
      <c r="AI30" s="176"/>
      <c r="AJ30" s="176"/>
      <c r="AK30" s="176"/>
      <c r="AL30" s="176"/>
      <c r="AM30" s="176"/>
      <c r="AN30" s="176"/>
      <c r="AO30" s="176"/>
      <c r="AP30" s="176"/>
      <c r="AQ30" s="176"/>
      <c r="AR30" s="176"/>
      <c r="AS30" s="176"/>
      <c r="AT30" s="176"/>
      <c r="AU30" s="176"/>
      <c r="AV30" s="176"/>
      <c r="AW30" s="176"/>
      <c r="AX30" s="176"/>
      <c r="AY30" s="176"/>
      <c r="AZ30" s="177"/>
      <c r="BA30" s="184"/>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6"/>
      <c r="BY30" s="3"/>
      <c r="CG30" s="19"/>
      <c r="CH30" s="19"/>
      <c r="CI30" s="19"/>
      <c r="CJ30" s="19"/>
      <c r="CK30" s="19"/>
      <c r="CL30" s="19"/>
      <c r="CM30" s="19"/>
    </row>
    <row r="31" spans="2:91" s="18" customFormat="1" x14ac:dyDescent="0.2">
      <c r="B31" s="191"/>
      <c r="C31" s="192"/>
      <c r="D31" s="223"/>
      <c r="E31" s="224"/>
      <c r="F31" s="224"/>
      <c r="G31" s="224"/>
      <c r="H31" s="224"/>
      <c r="I31" s="224"/>
      <c r="J31" s="224"/>
      <c r="K31" s="224"/>
      <c r="L31" s="224"/>
      <c r="M31" s="224"/>
      <c r="N31" s="224"/>
      <c r="O31" s="224"/>
      <c r="P31" s="224"/>
      <c r="Q31" s="224"/>
      <c r="R31" s="224"/>
      <c r="S31" s="224"/>
      <c r="T31" s="224"/>
      <c r="U31" s="224"/>
      <c r="V31" s="224"/>
      <c r="W31" s="224"/>
      <c r="X31" s="224"/>
      <c r="Y31" s="224"/>
      <c r="Z31" s="225"/>
      <c r="AA31" s="175"/>
      <c r="AB31" s="176"/>
      <c r="AC31" s="176"/>
      <c r="AD31" s="177"/>
      <c r="AE31" s="193" t="s">
        <v>12</v>
      </c>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75" t="s">
        <v>13</v>
      </c>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222"/>
      <c r="BY31" s="3"/>
      <c r="CG31" s="19"/>
      <c r="CH31" s="19"/>
      <c r="CI31" s="19"/>
      <c r="CJ31" s="19"/>
      <c r="CK31" s="19"/>
      <c r="CL31" s="19"/>
      <c r="CM31" s="19"/>
    </row>
    <row r="32" spans="2:91" s="18" customFormat="1" ht="13.5" thickBot="1" x14ac:dyDescent="0.25">
      <c r="B32" s="191"/>
      <c r="C32" s="192"/>
      <c r="D32" s="223"/>
      <c r="E32" s="224"/>
      <c r="F32" s="224"/>
      <c r="G32" s="224"/>
      <c r="H32" s="224"/>
      <c r="I32" s="224"/>
      <c r="J32" s="224"/>
      <c r="K32" s="224"/>
      <c r="L32" s="224"/>
      <c r="M32" s="224"/>
      <c r="N32" s="224"/>
      <c r="O32" s="224"/>
      <c r="P32" s="224"/>
      <c r="Q32" s="224"/>
      <c r="R32" s="224"/>
      <c r="S32" s="224"/>
      <c r="T32" s="224"/>
      <c r="U32" s="224"/>
      <c r="V32" s="224"/>
      <c r="W32" s="224"/>
      <c r="X32" s="224"/>
      <c r="Y32" s="224"/>
      <c r="Z32" s="225"/>
      <c r="AA32" s="175"/>
      <c r="AB32" s="176"/>
      <c r="AC32" s="176"/>
      <c r="AD32" s="177"/>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75"/>
      <c r="BB32" s="176"/>
      <c r="BC32" s="176"/>
      <c r="BD32" s="176"/>
      <c r="BE32" s="176"/>
      <c r="BF32" s="176"/>
      <c r="BG32" s="176"/>
      <c r="BH32" s="176"/>
      <c r="BI32" s="176"/>
      <c r="BJ32" s="176"/>
      <c r="BK32" s="176"/>
      <c r="BL32" s="176"/>
      <c r="BM32" s="176"/>
      <c r="BN32" s="176"/>
      <c r="BO32" s="176"/>
      <c r="BP32" s="176"/>
      <c r="BQ32" s="176"/>
      <c r="BR32" s="176"/>
      <c r="BS32" s="176"/>
      <c r="BT32" s="176"/>
      <c r="BU32" s="176"/>
      <c r="BV32" s="176"/>
      <c r="BW32" s="176"/>
      <c r="BX32" s="222"/>
      <c r="BY32" s="3"/>
      <c r="CG32" s="19"/>
      <c r="CH32" s="19"/>
      <c r="CI32" s="19"/>
      <c r="CJ32" s="19"/>
      <c r="CK32" s="19"/>
      <c r="CL32" s="19"/>
      <c r="CM32" s="19"/>
    </row>
    <row r="33" spans="2:91" s="18" customFormat="1" ht="4.5" customHeight="1" thickBot="1" x14ac:dyDescent="0.25">
      <c r="B33" s="164"/>
      <c r="C33" s="165"/>
      <c r="D33" s="145" t="s">
        <v>64</v>
      </c>
      <c r="E33" s="146"/>
      <c r="F33" s="146"/>
      <c r="G33" s="146"/>
      <c r="H33" s="146"/>
      <c r="I33" s="146"/>
      <c r="J33" s="146"/>
      <c r="K33" s="146"/>
      <c r="L33" s="146"/>
      <c r="M33" s="146"/>
      <c r="N33" s="146"/>
      <c r="O33" s="146"/>
      <c r="P33" s="146"/>
      <c r="Q33" s="146"/>
      <c r="R33" s="146"/>
      <c r="S33" s="146"/>
      <c r="T33" s="146"/>
      <c r="U33" s="146"/>
      <c r="V33" s="146"/>
      <c r="W33" s="146"/>
      <c r="X33" s="146"/>
      <c r="Y33" s="146"/>
      <c r="Z33" s="147"/>
      <c r="AA33" s="172" t="s">
        <v>20</v>
      </c>
      <c r="AB33" s="173"/>
      <c r="AC33" s="173"/>
      <c r="AD33" s="174"/>
      <c r="AE33" s="195"/>
      <c r="AF33" s="196"/>
      <c r="AG33" s="196"/>
      <c r="AH33" s="196"/>
      <c r="AI33" s="196"/>
      <c r="AJ33" s="196"/>
      <c r="AK33" s="196"/>
      <c r="AL33" s="196"/>
      <c r="AM33" s="196"/>
      <c r="AN33" s="196"/>
      <c r="AO33" s="196"/>
      <c r="AP33" s="196"/>
      <c r="AQ33" s="196"/>
      <c r="AR33" s="196"/>
      <c r="AS33" s="196"/>
      <c r="AT33" s="196"/>
      <c r="AU33" s="196"/>
      <c r="AV33" s="196"/>
      <c r="AW33" s="196"/>
      <c r="AX33" s="196"/>
      <c r="AY33" s="196"/>
      <c r="AZ33" s="197"/>
      <c r="BA33" s="195"/>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198"/>
      <c r="BY33" s="3"/>
      <c r="CG33" s="19"/>
      <c r="CH33" s="19"/>
      <c r="CI33" s="19"/>
      <c r="CJ33" s="19"/>
      <c r="CK33" s="19"/>
      <c r="CL33" s="19"/>
      <c r="CM33" s="19"/>
    </row>
    <row r="34" spans="2:91" s="18" customFormat="1" ht="12" customHeight="1" x14ac:dyDescent="0.2">
      <c r="B34" s="212" t="s">
        <v>10</v>
      </c>
      <c r="C34" s="213"/>
      <c r="D34" s="148"/>
      <c r="E34" s="149"/>
      <c r="F34" s="149"/>
      <c r="G34" s="149"/>
      <c r="H34" s="149"/>
      <c r="I34" s="149"/>
      <c r="J34" s="149"/>
      <c r="K34" s="149"/>
      <c r="L34" s="149"/>
      <c r="M34" s="149"/>
      <c r="N34" s="149"/>
      <c r="O34" s="149"/>
      <c r="P34" s="149"/>
      <c r="Q34" s="149"/>
      <c r="R34" s="149"/>
      <c r="S34" s="149"/>
      <c r="T34" s="149"/>
      <c r="U34" s="149"/>
      <c r="V34" s="149"/>
      <c r="W34" s="149"/>
      <c r="X34" s="149"/>
      <c r="Y34" s="149"/>
      <c r="Z34" s="150"/>
      <c r="AA34" s="274"/>
      <c r="AB34" s="275"/>
      <c r="AC34" s="275"/>
      <c r="AD34" s="276"/>
      <c r="AE34" s="199"/>
      <c r="AF34" s="200"/>
      <c r="AG34" s="201"/>
      <c r="AH34" s="201"/>
      <c r="AI34" s="201"/>
      <c r="AJ34" s="201"/>
      <c r="AK34" s="201"/>
      <c r="AL34" s="201"/>
      <c r="AM34" s="201"/>
      <c r="AN34" s="201"/>
      <c r="AO34" s="201"/>
      <c r="AP34" s="201"/>
      <c r="AQ34" s="201"/>
      <c r="AR34" s="201"/>
      <c r="AS34" s="201"/>
      <c r="AT34" s="201"/>
      <c r="AU34" s="201"/>
      <c r="AV34" s="201"/>
      <c r="AW34" s="201"/>
      <c r="AX34" s="201"/>
      <c r="AY34" s="202"/>
      <c r="AZ34" s="211"/>
      <c r="BA34" s="199"/>
      <c r="BB34" s="200"/>
      <c r="BC34" s="201"/>
      <c r="BD34" s="201"/>
      <c r="BE34" s="201"/>
      <c r="BF34" s="201"/>
      <c r="BG34" s="201"/>
      <c r="BH34" s="201"/>
      <c r="BI34" s="201"/>
      <c r="BJ34" s="201"/>
      <c r="BK34" s="201"/>
      <c r="BL34" s="201"/>
      <c r="BM34" s="201"/>
      <c r="BN34" s="201"/>
      <c r="BO34" s="201"/>
      <c r="BP34" s="201"/>
      <c r="BQ34" s="201"/>
      <c r="BR34" s="201"/>
      <c r="BS34" s="201"/>
      <c r="BT34" s="201"/>
      <c r="BU34" s="201"/>
      <c r="BV34" s="201"/>
      <c r="BW34" s="202"/>
      <c r="BX34" s="210"/>
      <c r="BY34" s="3"/>
      <c r="CG34" s="19"/>
      <c r="CH34" s="19"/>
      <c r="CI34" s="19"/>
      <c r="CJ34" s="19"/>
      <c r="CK34" s="19"/>
      <c r="CL34" s="19"/>
      <c r="CM34" s="19"/>
    </row>
    <row r="35" spans="2:91" s="18" customFormat="1" ht="12" customHeight="1" thickBot="1" x14ac:dyDescent="0.25">
      <c r="B35" s="212"/>
      <c r="C35" s="213"/>
      <c r="D35" s="226" t="s">
        <v>63</v>
      </c>
      <c r="E35" s="227"/>
      <c r="F35" s="227"/>
      <c r="G35" s="227"/>
      <c r="H35" s="227"/>
      <c r="I35" s="227"/>
      <c r="J35" s="227"/>
      <c r="K35" s="227"/>
      <c r="L35" s="227"/>
      <c r="M35" s="227"/>
      <c r="N35" s="227"/>
      <c r="O35" s="227"/>
      <c r="P35" s="227"/>
      <c r="Q35" s="227"/>
      <c r="R35" s="227"/>
      <c r="S35" s="227"/>
      <c r="T35" s="227"/>
      <c r="U35" s="227"/>
      <c r="V35" s="227"/>
      <c r="W35" s="227"/>
      <c r="X35" s="227"/>
      <c r="Y35" s="227"/>
      <c r="Z35" s="228"/>
      <c r="AA35" s="214" t="s">
        <v>62</v>
      </c>
      <c r="AB35" s="215"/>
      <c r="AC35" s="215"/>
      <c r="AD35" s="216"/>
      <c r="AE35" s="199"/>
      <c r="AF35" s="203"/>
      <c r="AG35" s="204"/>
      <c r="AH35" s="204"/>
      <c r="AI35" s="204"/>
      <c r="AJ35" s="204"/>
      <c r="AK35" s="204"/>
      <c r="AL35" s="204"/>
      <c r="AM35" s="204"/>
      <c r="AN35" s="204"/>
      <c r="AO35" s="204"/>
      <c r="AP35" s="204"/>
      <c r="AQ35" s="204"/>
      <c r="AR35" s="204"/>
      <c r="AS35" s="204"/>
      <c r="AT35" s="204"/>
      <c r="AU35" s="204"/>
      <c r="AV35" s="204"/>
      <c r="AW35" s="204"/>
      <c r="AX35" s="204"/>
      <c r="AY35" s="205"/>
      <c r="AZ35" s="211"/>
      <c r="BA35" s="199"/>
      <c r="BB35" s="203"/>
      <c r="BC35" s="204"/>
      <c r="BD35" s="204"/>
      <c r="BE35" s="204"/>
      <c r="BF35" s="204"/>
      <c r="BG35" s="204"/>
      <c r="BH35" s="204"/>
      <c r="BI35" s="204"/>
      <c r="BJ35" s="204"/>
      <c r="BK35" s="204"/>
      <c r="BL35" s="204"/>
      <c r="BM35" s="204"/>
      <c r="BN35" s="204"/>
      <c r="BO35" s="204"/>
      <c r="BP35" s="204"/>
      <c r="BQ35" s="204"/>
      <c r="BR35" s="204"/>
      <c r="BS35" s="204"/>
      <c r="BT35" s="204"/>
      <c r="BU35" s="204"/>
      <c r="BV35" s="204"/>
      <c r="BW35" s="205"/>
      <c r="BX35" s="210"/>
      <c r="BY35" s="3"/>
      <c r="CG35" s="19"/>
      <c r="CH35" s="19"/>
      <c r="CI35" s="19"/>
      <c r="CJ35" s="19"/>
      <c r="CK35" s="19"/>
      <c r="CL35" s="19"/>
      <c r="CM35" s="19"/>
    </row>
    <row r="36" spans="2:91" s="18" customFormat="1" ht="4.5" customHeight="1" thickBot="1" x14ac:dyDescent="0.25">
      <c r="B36" s="220"/>
      <c r="C36" s="221"/>
      <c r="D36" s="229"/>
      <c r="E36" s="230"/>
      <c r="F36" s="230"/>
      <c r="G36" s="230"/>
      <c r="H36" s="230"/>
      <c r="I36" s="230"/>
      <c r="J36" s="230"/>
      <c r="K36" s="230"/>
      <c r="L36" s="230"/>
      <c r="M36" s="230"/>
      <c r="N36" s="230"/>
      <c r="O36" s="230"/>
      <c r="P36" s="230"/>
      <c r="Q36" s="230"/>
      <c r="R36" s="230"/>
      <c r="S36" s="230"/>
      <c r="T36" s="230"/>
      <c r="U36" s="230"/>
      <c r="V36" s="230"/>
      <c r="W36" s="230"/>
      <c r="X36" s="230"/>
      <c r="Y36" s="230"/>
      <c r="Z36" s="231"/>
      <c r="AA36" s="217"/>
      <c r="AB36" s="218"/>
      <c r="AC36" s="218"/>
      <c r="AD36" s="219"/>
      <c r="AE36" s="206"/>
      <c r="AF36" s="207"/>
      <c r="AG36" s="207"/>
      <c r="AH36" s="207"/>
      <c r="AI36" s="207"/>
      <c r="AJ36" s="207"/>
      <c r="AK36" s="207"/>
      <c r="AL36" s="207"/>
      <c r="AM36" s="207"/>
      <c r="AN36" s="207"/>
      <c r="AO36" s="207"/>
      <c r="AP36" s="207"/>
      <c r="AQ36" s="207"/>
      <c r="AR36" s="207"/>
      <c r="AS36" s="207"/>
      <c r="AT36" s="207"/>
      <c r="AU36" s="207"/>
      <c r="AV36" s="207"/>
      <c r="AW36" s="207"/>
      <c r="AX36" s="207"/>
      <c r="AY36" s="207"/>
      <c r="AZ36" s="208"/>
      <c r="BA36" s="206"/>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9"/>
      <c r="BY36" s="3"/>
      <c r="CG36" s="19"/>
      <c r="CH36" s="19"/>
      <c r="CI36" s="19"/>
      <c r="CJ36" s="19"/>
      <c r="CK36" s="19"/>
      <c r="CL36" s="19"/>
      <c r="CM36" s="19"/>
    </row>
    <row r="37" spans="2:91" s="18" customFormat="1" ht="9" customHeight="1" thickBot="1" x14ac:dyDescent="0.25">
      <c r="B37" s="305" t="s">
        <v>34</v>
      </c>
      <c r="C37" s="306"/>
      <c r="D37" s="287" t="s">
        <v>80</v>
      </c>
      <c r="E37" s="288"/>
      <c r="F37" s="288"/>
      <c r="G37" s="288"/>
      <c r="H37" s="288"/>
      <c r="I37" s="288"/>
      <c r="J37" s="288"/>
      <c r="K37" s="288"/>
      <c r="L37" s="288"/>
      <c r="M37" s="288"/>
      <c r="N37" s="288"/>
      <c r="O37" s="288"/>
      <c r="P37" s="288"/>
      <c r="Q37" s="288"/>
      <c r="R37" s="288"/>
      <c r="S37" s="288"/>
      <c r="T37" s="288"/>
      <c r="U37" s="288"/>
      <c r="V37" s="288"/>
      <c r="W37" s="288"/>
      <c r="X37" s="288"/>
      <c r="Y37" s="288"/>
      <c r="Z37" s="289"/>
      <c r="AA37" s="172" t="s">
        <v>35</v>
      </c>
      <c r="AB37" s="173"/>
      <c r="AC37" s="173"/>
      <c r="AD37" s="174"/>
      <c r="AE37" s="195"/>
      <c r="AF37" s="196"/>
      <c r="AG37" s="196"/>
      <c r="AH37" s="196"/>
      <c r="AI37" s="196"/>
      <c r="AJ37" s="196"/>
      <c r="AK37" s="196"/>
      <c r="AL37" s="196"/>
      <c r="AM37" s="196"/>
      <c r="AN37" s="196"/>
      <c r="AO37" s="196"/>
      <c r="AP37" s="196"/>
      <c r="AQ37" s="196"/>
      <c r="AR37" s="196"/>
      <c r="AS37" s="196"/>
      <c r="AT37" s="196"/>
      <c r="AU37" s="196"/>
      <c r="AV37" s="196"/>
      <c r="AW37" s="196"/>
      <c r="AX37" s="196"/>
      <c r="AY37" s="196"/>
      <c r="AZ37" s="197"/>
      <c r="BA37" s="195"/>
      <c r="BB37" s="196"/>
      <c r="BC37" s="196"/>
      <c r="BD37" s="196"/>
      <c r="BE37" s="196"/>
      <c r="BF37" s="196"/>
      <c r="BG37" s="196"/>
      <c r="BH37" s="196"/>
      <c r="BI37" s="196"/>
      <c r="BJ37" s="196"/>
      <c r="BK37" s="196"/>
      <c r="BL37" s="196"/>
      <c r="BM37" s="196"/>
      <c r="BN37" s="196"/>
      <c r="BO37" s="196"/>
      <c r="BP37" s="196"/>
      <c r="BQ37" s="196"/>
      <c r="BR37" s="196"/>
      <c r="BS37" s="196"/>
      <c r="BT37" s="196"/>
      <c r="BU37" s="196"/>
      <c r="BV37" s="196"/>
      <c r="BW37" s="196"/>
      <c r="BX37" s="198"/>
      <c r="BY37" s="3"/>
      <c r="CG37" s="19"/>
      <c r="CH37" s="19"/>
      <c r="CI37" s="19"/>
      <c r="CJ37" s="19"/>
      <c r="CK37" s="19"/>
      <c r="CL37" s="19"/>
      <c r="CM37" s="19"/>
    </row>
    <row r="38" spans="2:91" s="18" customFormat="1" ht="12" customHeight="1" x14ac:dyDescent="0.2">
      <c r="B38" s="191"/>
      <c r="C38" s="192"/>
      <c r="D38" s="299" t="s">
        <v>82</v>
      </c>
      <c r="E38" s="300"/>
      <c r="F38" s="300"/>
      <c r="G38" s="300"/>
      <c r="H38" s="300"/>
      <c r="I38" s="300"/>
      <c r="J38" s="300"/>
      <c r="K38" s="300"/>
      <c r="L38" s="300"/>
      <c r="M38" s="300"/>
      <c r="N38" s="300"/>
      <c r="O38" s="300"/>
      <c r="P38" s="300"/>
      <c r="Q38" s="300"/>
      <c r="R38" s="300"/>
      <c r="S38" s="300"/>
      <c r="T38" s="300"/>
      <c r="U38" s="300"/>
      <c r="V38" s="300"/>
      <c r="W38" s="300"/>
      <c r="X38" s="300"/>
      <c r="Y38" s="300"/>
      <c r="Z38" s="301"/>
      <c r="AA38" s="175"/>
      <c r="AB38" s="176"/>
      <c r="AC38" s="176"/>
      <c r="AD38" s="177"/>
      <c r="AE38" s="199"/>
      <c r="AF38" s="200"/>
      <c r="AG38" s="201"/>
      <c r="AH38" s="201"/>
      <c r="AI38" s="201"/>
      <c r="AJ38" s="201"/>
      <c r="AK38" s="201"/>
      <c r="AL38" s="201"/>
      <c r="AM38" s="201"/>
      <c r="AN38" s="201"/>
      <c r="AO38" s="201"/>
      <c r="AP38" s="201"/>
      <c r="AQ38" s="201"/>
      <c r="AR38" s="201"/>
      <c r="AS38" s="201"/>
      <c r="AT38" s="201"/>
      <c r="AU38" s="201"/>
      <c r="AV38" s="201"/>
      <c r="AW38" s="201"/>
      <c r="AX38" s="201"/>
      <c r="AY38" s="202"/>
      <c r="AZ38" s="211"/>
      <c r="BA38" s="199"/>
      <c r="BB38" s="200"/>
      <c r="BC38" s="201"/>
      <c r="BD38" s="201"/>
      <c r="BE38" s="201"/>
      <c r="BF38" s="201"/>
      <c r="BG38" s="201"/>
      <c r="BH38" s="201"/>
      <c r="BI38" s="201"/>
      <c r="BJ38" s="201"/>
      <c r="BK38" s="201"/>
      <c r="BL38" s="201"/>
      <c r="BM38" s="201"/>
      <c r="BN38" s="201"/>
      <c r="BO38" s="201"/>
      <c r="BP38" s="201"/>
      <c r="BQ38" s="201"/>
      <c r="BR38" s="201"/>
      <c r="BS38" s="201"/>
      <c r="BT38" s="201"/>
      <c r="BU38" s="201"/>
      <c r="BV38" s="201"/>
      <c r="BW38" s="202"/>
      <c r="BX38" s="210"/>
      <c r="BY38" s="3"/>
      <c r="CG38" s="19"/>
      <c r="CH38" s="19"/>
      <c r="CI38" s="19"/>
      <c r="CJ38" s="19"/>
      <c r="CK38" s="19"/>
      <c r="CL38" s="19"/>
      <c r="CM38" s="19"/>
    </row>
    <row r="39" spans="2:91" s="18" customFormat="1" ht="12" customHeight="1" thickBot="1" x14ac:dyDescent="0.25">
      <c r="B39" s="307" t="s">
        <v>83</v>
      </c>
      <c r="C39" s="308"/>
      <c r="D39" s="302" t="s">
        <v>81</v>
      </c>
      <c r="E39" s="303"/>
      <c r="F39" s="303"/>
      <c r="G39" s="303"/>
      <c r="H39" s="303"/>
      <c r="I39" s="303"/>
      <c r="J39" s="303"/>
      <c r="K39" s="303"/>
      <c r="L39" s="303"/>
      <c r="M39" s="303"/>
      <c r="N39" s="303"/>
      <c r="O39" s="303"/>
      <c r="P39" s="303"/>
      <c r="Q39" s="303"/>
      <c r="R39" s="303"/>
      <c r="S39" s="303"/>
      <c r="T39" s="303"/>
      <c r="U39" s="303"/>
      <c r="V39" s="303"/>
      <c r="W39" s="303"/>
      <c r="X39" s="303"/>
      <c r="Y39" s="303"/>
      <c r="Z39" s="304"/>
      <c r="AA39" s="214" t="s">
        <v>84</v>
      </c>
      <c r="AB39" s="215"/>
      <c r="AC39" s="215"/>
      <c r="AD39" s="216"/>
      <c r="AE39" s="199"/>
      <c r="AF39" s="203"/>
      <c r="AG39" s="204"/>
      <c r="AH39" s="204"/>
      <c r="AI39" s="204"/>
      <c r="AJ39" s="204"/>
      <c r="AK39" s="204"/>
      <c r="AL39" s="204"/>
      <c r="AM39" s="204"/>
      <c r="AN39" s="204"/>
      <c r="AO39" s="204"/>
      <c r="AP39" s="204"/>
      <c r="AQ39" s="204"/>
      <c r="AR39" s="204"/>
      <c r="AS39" s="204"/>
      <c r="AT39" s="204"/>
      <c r="AU39" s="204"/>
      <c r="AV39" s="204"/>
      <c r="AW39" s="204"/>
      <c r="AX39" s="204"/>
      <c r="AY39" s="205"/>
      <c r="AZ39" s="211"/>
      <c r="BA39" s="199"/>
      <c r="BB39" s="203"/>
      <c r="BC39" s="204"/>
      <c r="BD39" s="204"/>
      <c r="BE39" s="204"/>
      <c r="BF39" s="204"/>
      <c r="BG39" s="204"/>
      <c r="BH39" s="204"/>
      <c r="BI39" s="204"/>
      <c r="BJ39" s="204"/>
      <c r="BK39" s="204"/>
      <c r="BL39" s="204"/>
      <c r="BM39" s="204"/>
      <c r="BN39" s="204"/>
      <c r="BO39" s="204"/>
      <c r="BP39" s="204"/>
      <c r="BQ39" s="204"/>
      <c r="BR39" s="204"/>
      <c r="BS39" s="204"/>
      <c r="BT39" s="204"/>
      <c r="BU39" s="204"/>
      <c r="BV39" s="204"/>
      <c r="BW39" s="205"/>
      <c r="BX39" s="210"/>
      <c r="BY39" s="3"/>
      <c r="CG39" s="19"/>
      <c r="CH39" s="19"/>
      <c r="CI39" s="19"/>
      <c r="CJ39" s="19"/>
      <c r="CK39" s="19"/>
      <c r="CL39" s="19"/>
      <c r="CM39" s="19"/>
    </row>
    <row r="40" spans="2:91" s="18" customFormat="1" ht="4.5" customHeight="1" thickBot="1" x14ac:dyDescent="0.25">
      <c r="B40" s="309"/>
      <c r="C40" s="310"/>
      <c r="D40" s="229"/>
      <c r="E40" s="230"/>
      <c r="F40" s="230"/>
      <c r="G40" s="230"/>
      <c r="H40" s="230"/>
      <c r="I40" s="230"/>
      <c r="J40" s="230"/>
      <c r="K40" s="230"/>
      <c r="L40" s="230"/>
      <c r="M40" s="230"/>
      <c r="N40" s="230"/>
      <c r="O40" s="230"/>
      <c r="P40" s="230"/>
      <c r="Q40" s="230"/>
      <c r="R40" s="230"/>
      <c r="S40" s="230"/>
      <c r="T40" s="230"/>
      <c r="U40" s="230"/>
      <c r="V40" s="230"/>
      <c r="W40" s="230"/>
      <c r="X40" s="230"/>
      <c r="Y40" s="230"/>
      <c r="Z40" s="231"/>
      <c r="AA40" s="217"/>
      <c r="AB40" s="218"/>
      <c r="AC40" s="218"/>
      <c r="AD40" s="219"/>
      <c r="AE40" s="206"/>
      <c r="AF40" s="207"/>
      <c r="AG40" s="207"/>
      <c r="AH40" s="207"/>
      <c r="AI40" s="207"/>
      <c r="AJ40" s="207"/>
      <c r="AK40" s="207"/>
      <c r="AL40" s="207"/>
      <c r="AM40" s="207"/>
      <c r="AN40" s="207"/>
      <c r="AO40" s="207"/>
      <c r="AP40" s="207"/>
      <c r="AQ40" s="207"/>
      <c r="AR40" s="207"/>
      <c r="AS40" s="207"/>
      <c r="AT40" s="207"/>
      <c r="AU40" s="207"/>
      <c r="AV40" s="207"/>
      <c r="AW40" s="207"/>
      <c r="AX40" s="207"/>
      <c r="AY40" s="207"/>
      <c r="AZ40" s="208"/>
      <c r="BA40" s="206"/>
      <c r="BB40" s="207"/>
      <c r="BC40" s="207"/>
      <c r="BD40" s="207"/>
      <c r="BE40" s="207"/>
      <c r="BF40" s="207"/>
      <c r="BG40" s="207"/>
      <c r="BH40" s="207"/>
      <c r="BI40" s="207"/>
      <c r="BJ40" s="207"/>
      <c r="BK40" s="207"/>
      <c r="BL40" s="207"/>
      <c r="BM40" s="207"/>
      <c r="BN40" s="207"/>
      <c r="BO40" s="207"/>
      <c r="BP40" s="207"/>
      <c r="BQ40" s="207"/>
      <c r="BR40" s="207"/>
      <c r="BS40" s="207"/>
      <c r="BT40" s="207"/>
      <c r="BU40" s="207"/>
      <c r="BV40" s="207"/>
      <c r="BW40" s="207"/>
      <c r="BX40" s="209"/>
      <c r="BY40" s="3"/>
      <c r="CG40" s="19"/>
      <c r="CH40" s="19"/>
      <c r="CI40" s="19"/>
      <c r="CJ40" s="19"/>
      <c r="CK40" s="19"/>
      <c r="CL40" s="19"/>
      <c r="CM40" s="19"/>
    </row>
    <row r="41" spans="2:91" s="18" customFormat="1" ht="4.5" customHeight="1" thickBot="1" x14ac:dyDescent="0.25">
      <c r="B41" s="255"/>
      <c r="C41" s="256"/>
      <c r="D41" s="265" t="s">
        <v>57</v>
      </c>
      <c r="E41" s="266"/>
      <c r="F41" s="266"/>
      <c r="G41" s="266"/>
      <c r="H41" s="266"/>
      <c r="I41" s="266"/>
      <c r="J41" s="266"/>
      <c r="K41" s="266"/>
      <c r="L41" s="266"/>
      <c r="M41" s="266"/>
      <c r="N41" s="266"/>
      <c r="O41" s="266"/>
      <c r="P41" s="266"/>
      <c r="Q41" s="266"/>
      <c r="R41" s="266"/>
      <c r="S41" s="266"/>
      <c r="T41" s="266"/>
      <c r="U41" s="266"/>
      <c r="V41" s="266"/>
      <c r="W41" s="266"/>
      <c r="X41" s="266"/>
      <c r="Y41" s="266"/>
      <c r="Z41" s="267"/>
      <c r="AA41" s="175" t="s">
        <v>22</v>
      </c>
      <c r="AB41" s="176"/>
      <c r="AC41" s="176"/>
      <c r="AD41" s="177"/>
      <c r="AE41" s="49"/>
      <c r="AF41" s="50"/>
      <c r="AG41" s="50"/>
      <c r="AH41" s="50"/>
      <c r="AI41" s="50"/>
      <c r="AJ41" s="50"/>
      <c r="AK41" s="50"/>
      <c r="AL41" s="50"/>
      <c r="AM41" s="50"/>
      <c r="AN41" s="50"/>
      <c r="AO41" s="50"/>
      <c r="AP41" s="50"/>
      <c r="AQ41" s="50"/>
      <c r="AR41" s="50"/>
      <c r="AS41" s="50"/>
      <c r="AT41" s="50"/>
      <c r="AU41" s="50"/>
      <c r="AV41" s="50"/>
      <c r="AW41" s="50"/>
      <c r="AX41" s="50"/>
      <c r="AY41" s="50"/>
      <c r="AZ41" s="51"/>
      <c r="BA41" s="49"/>
      <c r="BB41" s="50"/>
      <c r="BC41" s="50"/>
      <c r="BD41" s="50"/>
      <c r="BE41" s="50"/>
      <c r="BF41" s="50"/>
      <c r="BG41" s="50"/>
      <c r="BH41" s="50"/>
      <c r="BI41" s="50"/>
      <c r="BJ41" s="50"/>
      <c r="BK41" s="50"/>
      <c r="BL41" s="50"/>
      <c r="BM41" s="50"/>
      <c r="BN41" s="50"/>
      <c r="BO41" s="50"/>
      <c r="BP41" s="50"/>
      <c r="BQ41" s="50"/>
      <c r="BR41" s="50"/>
      <c r="BS41" s="50"/>
      <c r="BT41" s="50"/>
      <c r="BU41" s="50"/>
      <c r="BV41" s="50"/>
      <c r="BW41" s="50"/>
      <c r="BX41" s="52"/>
      <c r="BY41" s="3"/>
      <c r="CG41" s="19"/>
      <c r="CH41" s="19"/>
      <c r="CI41" s="19"/>
      <c r="CJ41" s="19"/>
      <c r="CK41" s="19"/>
      <c r="CL41" s="19"/>
      <c r="CM41" s="19"/>
    </row>
    <row r="42" spans="2:91" s="18" customFormat="1" ht="12" customHeight="1" x14ac:dyDescent="0.2">
      <c r="B42" s="212" t="s">
        <v>23</v>
      </c>
      <c r="C42" s="213"/>
      <c r="D42" s="265"/>
      <c r="E42" s="266"/>
      <c r="F42" s="266"/>
      <c r="G42" s="266"/>
      <c r="H42" s="266"/>
      <c r="I42" s="266"/>
      <c r="J42" s="266"/>
      <c r="K42" s="266"/>
      <c r="L42" s="266"/>
      <c r="M42" s="266"/>
      <c r="N42" s="266"/>
      <c r="O42" s="266"/>
      <c r="P42" s="266"/>
      <c r="Q42" s="266"/>
      <c r="R42" s="266"/>
      <c r="S42" s="266"/>
      <c r="T42" s="266"/>
      <c r="U42" s="266"/>
      <c r="V42" s="266"/>
      <c r="W42" s="266"/>
      <c r="X42" s="266"/>
      <c r="Y42" s="266"/>
      <c r="Z42" s="267"/>
      <c r="AA42" s="175"/>
      <c r="AB42" s="176"/>
      <c r="AC42" s="176"/>
      <c r="AD42" s="177"/>
      <c r="AE42" s="199"/>
      <c r="AF42" s="200"/>
      <c r="AG42" s="201"/>
      <c r="AH42" s="201"/>
      <c r="AI42" s="201"/>
      <c r="AJ42" s="201"/>
      <c r="AK42" s="201"/>
      <c r="AL42" s="201"/>
      <c r="AM42" s="201"/>
      <c r="AN42" s="201"/>
      <c r="AO42" s="201"/>
      <c r="AP42" s="201"/>
      <c r="AQ42" s="201"/>
      <c r="AR42" s="201"/>
      <c r="AS42" s="201"/>
      <c r="AT42" s="201"/>
      <c r="AU42" s="201"/>
      <c r="AV42" s="201"/>
      <c r="AW42" s="201"/>
      <c r="AX42" s="201"/>
      <c r="AY42" s="202"/>
      <c r="AZ42" s="211"/>
      <c r="BA42" s="199"/>
      <c r="BB42" s="200"/>
      <c r="BC42" s="201"/>
      <c r="BD42" s="201"/>
      <c r="BE42" s="201"/>
      <c r="BF42" s="201"/>
      <c r="BG42" s="201"/>
      <c r="BH42" s="201"/>
      <c r="BI42" s="201"/>
      <c r="BJ42" s="201"/>
      <c r="BK42" s="201"/>
      <c r="BL42" s="201"/>
      <c r="BM42" s="201"/>
      <c r="BN42" s="201"/>
      <c r="BO42" s="201"/>
      <c r="BP42" s="201"/>
      <c r="BQ42" s="201"/>
      <c r="BR42" s="201"/>
      <c r="BS42" s="201"/>
      <c r="BT42" s="201"/>
      <c r="BU42" s="201"/>
      <c r="BV42" s="201"/>
      <c r="BW42" s="202"/>
      <c r="BX42" s="210"/>
      <c r="BY42" s="3"/>
      <c r="CG42" s="19"/>
      <c r="CH42" s="19"/>
      <c r="CI42" s="19"/>
      <c r="CJ42" s="19"/>
      <c r="CK42" s="19"/>
      <c r="CL42" s="19"/>
      <c r="CM42" s="19"/>
    </row>
    <row r="43" spans="2:91" s="18" customFormat="1" ht="12" customHeight="1" thickBot="1" x14ac:dyDescent="0.25">
      <c r="B43" s="212"/>
      <c r="C43" s="213"/>
      <c r="D43" s="268" t="s">
        <v>58</v>
      </c>
      <c r="E43" s="269"/>
      <c r="F43" s="269"/>
      <c r="G43" s="269"/>
      <c r="H43" s="269"/>
      <c r="I43" s="269"/>
      <c r="J43" s="269"/>
      <c r="K43" s="269"/>
      <c r="L43" s="269"/>
      <c r="M43" s="269"/>
      <c r="N43" s="269"/>
      <c r="O43" s="269"/>
      <c r="P43" s="269"/>
      <c r="Q43" s="269"/>
      <c r="R43" s="269"/>
      <c r="S43" s="269"/>
      <c r="T43" s="269"/>
      <c r="U43" s="269"/>
      <c r="V43" s="269"/>
      <c r="W43" s="269"/>
      <c r="X43" s="269"/>
      <c r="Y43" s="269"/>
      <c r="Z43" s="270"/>
      <c r="AA43" s="214" t="s">
        <v>56</v>
      </c>
      <c r="AB43" s="215"/>
      <c r="AC43" s="215"/>
      <c r="AD43" s="216"/>
      <c r="AE43" s="199"/>
      <c r="AF43" s="203"/>
      <c r="AG43" s="204"/>
      <c r="AH43" s="204"/>
      <c r="AI43" s="204"/>
      <c r="AJ43" s="204"/>
      <c r="AK43" s="204"/>
      <c r="AL43" s="204"/>
      <c r="AM43" s="204"/>
      <c r="AN43" s="204"/>
      <c r="AO43" s="204"/>
      <c r="AP43" s="204"/>
      <c r="AQ43" s="204"/>
      <c r="AR43" s="204"/>
      <c r="AS43" s="204"/>
      <c r="AT43" s="204"/>
      <c r="AU43" s="204"/>
      <c r="AV43" s="204"/>
      <c r="AW43" s="204"/>
      <c r="AX43" s="204"/>
      <c r="AY43" s="205"/>
      <c r="AZ43" s="211"/>
      <c r="BA43" s="199"/>
      <c r="BB43" s="203"/>
      <c r="BC43" s="204"/>
      <c r="BD43" s="204"/>
      <c r="BE43" s="204"/>
      <c r="BF43" s="204"/>
      <c r="BG43" s="204"/>
      <c r="BH43" s="204"/>
      <c r="BI43" s="204"/>
      <c r="BJ43" s="204"/>
      <c r="BK43" s="204"/>
      <c r="BL43" s="204"/>
      <c r="BM43" s="204"/>
      <c r="BN43" s="204"/>
      <c r="BO43" s="204"/>
      <c r="BP43" s="204"/>
      <c r="BQ43" s="204"/>
      <c r="BR43" s="204"/>
      <c r="BS43" s="204"/>
      <c r="BT43" s="204"/>
      <c r="BU43" s="204"/>
      <c r="BV43" s="204"/>
      <c r="BW43" s="205"/>
      <c r="BX43" s="210"/>
      <c r="BY43" s="3"/>
      <c r="CG43" s="19"/>
      <c r="CH43" s="19"/>
      <c r="CI43" s="19"/>
      <c r="CJ43" s="19"/>
      <c r="CK43" s="19"/>
      <c r="CL43" s="19"/>
      <c r="CM43" s="19"/>
    </row>
    <row r="44" spans="2:91" s="18" customFormat="1" ht="4.5" customHeight="1" thickBot="1" x14ac:dyDescent="0.25">
      <c r="B44" s="220"/>
      <c r="C44" s="221"/>
      <c r="D44" s="271"/>
      <c r="E44" s="272"/>
      <c r="F44" s="272"/>
      <c r="G44" s="272"/>
      <c r="H44" s="272"/>
      <c r="I44" s="272"/>
      <c r="J44" s="272"/>
      <c r="K44" s="272"/>
      <c r="L44" s="272"/>
      <c r="M44" s="272"/>
      <c r="N44" s="272"/>
      <c r="O44" s="272"/>
      <c r="P44" s="272"/>
      <c r="Q44" s="272"/>
      <c r="R44" s="272"/>
      <c r="S44" s="272"/>
      <c r="T44" s="272"/>
      <c r="U44" s="272"/>
      <c r="V44" s="272"/>
      <c r="W44" s="272"/>
      <c r="X44" s="272"/>
      <c r="Y44" s="272"/>
      <c r="Z44" s="273"/>
      <c r="AA44" s="217"/>
      <c r="AB44" s="218"/>
      <c r="AC44" s="218"/>
      <c r="AD44" s="219"/>
      <c r="AE44" s="206"/>
      <c r="AF44" s="207"/>
      <c r="AG44" s="207"/>
      <c r="AH44" s="207"/>
      <c r="AI44" s="207"/>
      <c r="AJ44" s="207"/>
      <c r="AK44" s="207"/>
      <c r="AL44" s="207"/>
      <c r="AM44" s="207"/>
      <c r="AN44" s="207"/>
      <c r="AO44" s="207"/>
      <c r="AP44" s="207"/>
      <c r="AQ44" s="207"/>
      <c r="AR44" s="207"/>
      <c r="AS44" s="207"/>
      <c r="AT44" s="207"/>
      <c r="AU44" s="207"/>
      <c r="AV44" s="207"/>
      <c r="AW44" s="207"/>
      <c r="AX44" s="207"/>
      <c r="AY44" s="207"/>
      <c r="AZ44" s="208"/>
      <c r="BA44" s="206"/>
      <c r="BB44" s="207"/>
      <c r="BC44" s="207"/>
      <c r="BD44" s="207"/>
      <c r="BE44" s="207"/>
      <c r="BF44" s="207"/>
      <c r="BG44" s="207"/>
      <c r="BH44" s="207"/>
      <c r="BI44" s="207"/>
      <c r="BJ44" s="207"/>
      <c r="BK44" s="207"/>
      <c r="BL44" s="207"/>
      <c r="BM44" s="207"/>
      <c r="BN44" s="207"/>
      <c r="BO44" s="207"/>
      <c r="BP44" s="207"/>
      <c r="BQ44" s="207"/>
      <c r="BR44" s="207"/>
      <c r="BS44" s="207"/>
      <c r="BT44" s="207"/>
      <c r="BU44" s="207"/>
      <c r="BV44" s="207"/>
      <c r="BW44" s="207"/>
      <c r="BX44" s="209"/>
      <c r="BY44" s="3"/>
      <c r="CG44" s="19"/>
      <c r="CH44" s="19"/>
      <c r="CI44" s="19"/>
      <c r="CJ44" s="19"/>
      <c r="CK44" s="19"/>
      <c r="CL44" s="19"/>
      <c r="CM44" s="19"/>
    </row>
    <row r="45" spans="2:91" s="18" customFormat="1" ht="14.25" customHeight="1" x14ac:dyDescent="0.2">
      <c r="B45" s="2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CG45" s="19"/>
      <c r="CH45" s="19"/>
      <c r="CI45" s="19"/>
      <c r="CJ45" s="19"/>
      <c r="CK45" s="19"/>
      <c r="CL45" s="19"/>
      <c r="CM45" s="19"/>
    </row>
    <row r="46" spans="2:91" s="18" customFormat="1" ht="14.25" customHeight="1" thickBot="1" x14ac:dyDescent="0.25">
      <c r="B46" s="137" t="s">
        <v>88</v>
      </c>
      <c r="C46" s="137"/>
      <c r="D46" s="137"/>
      <c r="E46" s="137"/>
      <c r="F46" s="137"/>
      <c r="G46" s="137"/>
      <c r="H46" s="137"/>
      <c r="I46" s="137"/>
      <c r="J46" s="137"/>
      <c r="K46" s="137"/>
      <c r="L46" s="137"/>
      <c r="M46" s="137"/>
      <c r="N46" s="137"/>
      <c r="O46" s="137"/>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CG46" s="19"/>
      <c r="CH46" s="19"/>
      <c r="CI46" s="19"/>
      <c r="CJ46" s="19"/>
      <c r="CK46" s="19"/>
      <c r="CL46" s="19"/>
      <c r="CM46" s="19"/>
    </row>
    <row r="47" spans="2:91" s="18" customFormat="1" ht="15.75" customHeight="1" thickBot="1" x14ac:dyDescent="0.25">
      <c r="B47" s="161" t="s">
        <v>30</v>
      </c>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3"/>
      <c r="BY47" s="3"/>
      <c r="CG47" s="19"/>
      <c r="CH47" s="19"/>
      <c r="CI47" s="19"/>
      <c r="CJ47" s="19"/>
      <c r="CK47" s="19"/>
      <c r="CL47" s="19"/>
      <c r="CM47" s="19"/>
    </row>
    <row r="48" spans="2:91" s="18" customFormat="1" ht="12.75" customHeight="1" x14ac:dyDescent="0.2">
      <c r="B48" s="311"/>
      <c r="C48" s="165"/>
      <c r="D48" s="166" t="s">
        <v>32</v>
      </c>
      <c r="E48" s="167"/>
      <c r="F48" s="167"/>
      <c r="G48" s="167"/>
      <c r="H48" s="167"/>
      <c r="I48" s="167"/>
      <c r="J48" s="167"/>
      <c r="K48" s="167"/>
      <c r="L48" s="167"/>
      <c r="M48" s="167"/>
      <c r="N48" s="167"/>
      <c r="O48" s="167"/>
      <c r="P48" s="167"/>
      <c r="Q48" s="167"/>
      <c r="R48" s="167"/>
      <c r="S48" s="167"/>
      <c r="T48" s="167"/>
      <c r="U48" s="167"/>
      <c r="V48" s="167"/>
      <c r="W48" s="167"/>
      <c r="X48" s="167"/>
      <c r="Y48" s="167"/>
      <c r="Z48" s="168"/>
      <c r="AA48" s="172"/>
      <c r="AB48" s="173"/>
      <c r="AC48" s="173"/>
      <c r="AD48" s="174"/>
      <c r="AE48" s="172" t="s">
        <v>1</v>
      </c>
      <c r="AF48" s="173"/>
      <c r="AG48" s="173"/>
      <c r="AH48" s="173"/>
      <c r="AI48" s="173"/>
      <c r="AJ48" s="173"/>
      <c r="AK48" s="173"/>
      <c r="AL48" s="173"/>
      <c r="AM48" s="173"/>
      <c r="AN48" s="173"/>
      <c r="AO48" s="173"/>
      <c r="AP48" s="173"/>
      <c r="AQ48" s="173"/>
      <c r="AR48" s="173"/>
      <c r="AS48" s="173"/>
      <c r="AT48" s="173"/>
      <c r="AU48" s="173"/>
      <c r="AV48" s="173"/>
      <c r="AW48" s="173"/>
      <c r="AX48" s="173"/>
      <c r="AY48" s="173"/>
      <c r="AZ48" s="174"/>
      <c r="BA48" s="178" t="s">
        <v>2</v>
      </c>
      <c r="BB48" s="179"/>
      <c r="BC48" s="179"/>
      <c r="BD48" s="179"/>
      <c r="BE48" s="179"/>
      <c r="BF48" s="179"/>
      <c r="BG48" s="179"/>
      <c r="BH48" s="179"/>
      <c r="BI48" s="179"/>
      <c r="BJ48" s="179"/>
      <c r="BK48" s="179"/>
      <c r="BL48" s="179"/>
      <c r="BM48" s="179"/>
      <c r="BN48" s="179"/>
      <c r="BO48" s="179"/>
      <c r="BP48" s="179"/>
      <c r="BQ48" s="179"/>
      <c r="BR48" s="179"/>
      <c r="BS48" s="179"/>
      <c r="BT48" s="179"/>
      <c r="BU48" s="179"/>
      <c r="BV48" s="179"/>
      <c r="BW48" s="179"/>
      <c r="BX48" s="290"/>
      <c r="BY48" s="3"/>
      <c r="CG48" s="19"/>
      <c r="CH48" s="19"/>
      <c r="CI48" s="19"/>
      <c r="CJ48" s="19"/>
      <c r="CK48" s="19"/>
      <c r="CL48" s="19"/>
      <c r="CM48" s="19"/>
    </row>
    <row r="49" spans="2:91" s="18" customFormat="1" x14ac:dyDescent="0.2">
      <c r="B49" s="293" t="s">
        <v>3</v>
      </c>
      <c r="C49" s="188"/>
      <c r="D49" s="169"/>
      <c r="E49" s="170"/>
      <c r="F49" s="170"/>
      <c r="G49" s="170"/>
      <c r="H49" s="170"/>
      <c r="I49" s="170"/>
      <c r="J49" s="170"/>
      <c r="K49" s="170"/>
      <c r="L49" s="170"/>
      <c r="M49" s="170"/>
      <c r="N49" s="170"/>
      <c r="O49" s="170"/>
      <c r="P49" s="170"/>
      <c r="Q49" s="170"/>
      <c r="R49" s="170"/>
      <c r="S49" s="170"/>
      <c r="T49" s="170"/>
      <c r="U49" s="170"/>
      <c r="V49" s="170"/>
      <c r="W49" s="170"/>
      <c r="X49" s="170"/>
      <c r="Y49" s="170"/>
      <c r="Z49" s="171"/>
      <c r="AA49" s="189" t="s">
        <v>4</v>
      </c>
      <c r="AB49" s="190"/>
      <c r="AC49" s="190"/>
      <c r="AD49" s="294"/>
      <c r="AE49" s="175"/>
      <c r="AF49" s="176"/>
      <c r="AG49" s="176"/>
      <c r="AH49" s="176"/>
      <c r="AI49" s="176"/>
      <c r="AJ49" s="176"/>
      <c r="AK49" s="176"/>
      <c r="AL49" s="176"/>
      <c r="AM49" s="176"/>
      <c r="AN49" s="176"/>
      <c r="AO49" s="176"/>
      <c r="AP49" s="176"/>
      <c r="AQ49" s="176"/>
      <c r="AR49" s="176"/>
      <c r="AS49" s="176"/>
      <c r="AT49" s="176"/>
      <c r="AU49" s="176"/>
      <c r="AV49" s="176"/>
      <c r="AW49" s="176"/>
      <c r="AX49" s="176"/>
      <c r="AY49" s="176"/>
      <c r="AZ49" s="177"/>
      <c r="BA49" s="181"/>
      <c r="BB49" s="182"/>
      <c r="BC49" s="182"/>
      <c r="BD49" s="182"/>
      <c r="BE49" s="182"/>
      <c r="BF49" s="182"/>
      <c r="BG49" s="182"/>
      <c r="BH49" s="182"/>
      <c r="BI49" s="182"/>
      <c r="BJ49" s="182"/>
      <c r="BK49" s="182"/>
      <c r="BL49" s="182"/>
      <c r="BM49" s="182"/>
      <c r="BN49" s="182"/>
      <c r="BO49" s="182"/>
      <c r="BP49" s="182"/>
      <c r="BQ49" s="182"/>
      <c r="BR49" s="182"/>
      <c r="BS49" s="182"/>
      <c r="BT49" s="182"/>
      <c r="BU49" s="182"/>
      <c r="BV49" s="182"/>
      <c r="BW49" s="182"/>
      <c r="BX49" s="291"/>
      <c r="BY49" s="3"/>
      <c r="CG49" s="19"/>
      <c r="CH49" s="19"/>
      <c r="CI49" s="19"/>
      <c r="CJ49" s="19"/>
      <c r="CK49" s="19"/>
      <c r="CL49" s="19"/>
      <c r="CM49" s="19"/>
    </row>
    <row r="50" spans="2:91" s="18" customFormat="1" x14ac:dyDescent="0.2">
      <c r="B50" s="293" t="s">
        <v>5</v>
      </c>
      <c r="C50" s="188"/>
      <c r="D50" s="169"/>
      <c r="E50" s="170"/>
      <c r="F50" s="170"/>
      <c r="G50" s="170"/>
      <c r="H50" s="170"/>
      <c r="I50" s="170"/>
      <c r="J50" s="170"/>
      <c r="K50" s="170"/>
      <c r="L50" s="170"/>
      <c r="M50" s="170"/>
      <c r="N50" s="170"/>
      <c r="O50" s="170"/>
      <c r="P50" s="170"/>
      <c r="Q50" s="170"/>
      <c r="R50" s="170"/>
      <c r="S50" s="170"/>
      <c r="T50" s="170"/>
      <c r="U50" s="170"/>
      <c r="V50" s="170"/>
      <c r="W50" s="170"/>
      <c r="X50" s="170"/>
      <c r="Y50" s="170"/>
      <c r="Z50" s="171"/>
      <c r="AA50" s="189" t="s">
        <v>6</v>
      </c>
      <c r="AB50" s="190"/>
      <c r="AC50" s="190"/>
      <c r="AD50" s="294"/>
      <c r="AE50" s="175"/>
      <c r="AF50" s="176"/>
      <c r="AG50" s="176"/>
      <c r="AH50" s="176"/>
      <c r="AI50" s="176"/>
      <c r="AJ50" s="176"/>
      <c r="AK50" s="176"/>
      <c r="AL50" s="176"/>
      <c r="AM50" s="176"/>
      <c r="AN50" s="176"/>
      <c r="AO50" s="176"/>
      <c r="AP50" s="176"/>
      <c r="AQ50" s="176"/>
      <c r="AR50" s="176"/>
      <c r="AS50" s="176"/>
      <c r="AT50" s="176"/>
      <c r="AU50" s="176"/>
      <c r="AV50" s="176"/>
      <c r="AW50" s="176"/>
      <c r="AX50" s="176"/>
      <c r="AY50" s="176"/>
      <c r="AZ50" s="177"/>
      <c r="BA50" s="181"/>
      <c r="BB50" s="182"/>
      <c r="BC50" s="182"/>
      <c r="BD50" s="182"/>
      <c r="BE50" s="182"/>
      <c r="BF50" s="182"/>
      <c r="BG50" s="182"/>
      <c r="BH50" s="182"/>
      <c r="BI50" s="182"/>
      <c r="BJ50" s="182"/>
      <c r="BK50" s="182"/>
      <c r="BL50" s="182"/>
      <c r="BM50" s="182"/>
      <c r="BN50" s="182"/>
      <c r="BO50" s="182"/>
      <c r="BP50" s="182"/>
      <c r="BQ50" s="182"/>
      <c r="BR50" s="182"/>
      <c r="BS50" s="182"/>
      <c r="BT50" s="182"/>
      <c r="BU50" s="182"/>
      <c r="BV50" s="182"/>
      <c r="BW50" s="182"/>
      <c r="BX50" s="291"/>
      <c r="BY50" s="3"/>
      <c r="CG50" s="19"/>
      <c r="CH50" s="19"/>
      <c r="CI50" s="19"/>
      <c r="CJ50" s="19"/>
      <c r="CK50" s="19"/>
      <c r="CL50" s="19"/>
      <c r="CM50" s="19"/>
    </row>
    <row r="51" spans="2:91" s="18" customFormat="1" x14ac:dyDescent="0.2">
      <c r="B51" s="295" t="s">
        <v>7</v>
      </c>
      <c r="C51" s="192"/>
      <c r="D51" s="223" t="s">
        <v>8</v>
      </c>
      <c r="E51" s="224"/>
      <c r="F51" s="224"/>
      <c r="G51" s="224"/>
      <c r="H51" s="224"/>
      <c r="I51" s="224"/>
      <c r="J51" s="224"/>
      <c r="K51" s="224"/>
      <c r="L51" s="224"/>
      <c r="M51" s="224"/>
      <c r="N51" s="224"/>
      <c r="O51" s="224"/>
      <c r="P51" s="224"/>
      <c r="Q51" s="224"/>
      <c r="R51" s="224"/>
      <c r="S51" s="224"/>
      <c r="T51" s="224"/>
      <c r="U51" s="224"/>
      <c r="V51" s="224"/>
      <c r="W51" s="224"/>
      <c r="X51" s="224"/>
      <c r="Y51" s="224"/>
      <c r="Z51" s="225"/>
      <c r="AA51" s="175" t="s">
        <v>9</v>
      </c>
      <c r="AB51" s="176"/>
      <c r="AC51" s="176"/>
      <c r="AD51" s="177"/>
      <c r="AE51" s="274"/>
      <c r="AF51" s="275"/>
      <c r="AG51" s="275"/>
      <c r="AH51" s="275"/>
      <c r="AI51" s="275"/>
      <c r="AJ51" s="275"/>
      <c r="AK51" s="275"/>
      <c r="AL51" s="275"/>
      <c r="AM51" s="275"/>
      <c r="AN51" s="275"/>
      <c r="AO51" s="275"/>
      <c r="AP51" s="275"/>
      <c r="AQ51" s="275"/>
      <c r="AR51" s="275"/>
      <c r="AS51" s="275"/>
      <c r="AT51" s="275"/>
      <c r="AU51" s="275"/>
      <c r="AV51" s="275"/>
      <c r="AW51" s="275"/>
      <c r="AX51" s="275"/>
      <c r="AY51" s="275"/>
      <c r="AZ51" s="276"/>
      <c r="BA51" s="184"/>
      <c r="BB51" s="185"/>
      <c r="BC51" s="185"/>
      <c r="BD51" s="185"/>
      <c r="BE51" s="185"/>
      <c r="BF51" s="185"/>
      <c r="BG51" s="185"/>
      <c r="BH51" s="185"/>
      <c r="BI51" s="185"/>
      <c r="BJ51" s="185"/>
      <c r="BK51" s="185"/>
      <c r="BL51" s="185"/>
      <c r="BM51" s="185"/>
      <c r="BN51" s="185"/>
      <c r="BO51" s="185"/>
      <c r="BP51" s="185"/>
      <c r="BQ51" s="185"/>
      <c r="BR51" s="185"/>
      <c r="BS51" s="185"/>
      <c r="BT51" s="185"/>
      <c r="BU51" s="185"/>
      <c r="BV51" s="185"/>
      <c r="BW51" s="185"/>
      <c r="BX51" s="292"/>
      <c r="BY51" s="3"/>
      <c r="CG51" s="19"/>
      <c r="CH51" s="19"/>
      <c r="CI51" s="19"/>
      <c r="CJ51" s="19"/>
      <c r="CK51" s="19"/>
      <c r="CL51" s="19"/>
      <c r="CM51" s="19"/>
    </row>
    <row r="52" spans="2:91" s="18" customFormat="1" x14ac:dyDescent="0.2">
      <c r="B52" s="295"/>
      <c r="C52" s="192"/>
      <c r="D52" s="223"/>
      <c r="E52" s="224"/>
      <c r="F52" s="224"/>
      <c r="G52" s="224"/>
      <c r="H52" s="224"/>
      <c r="I52" s="224"/>
      <c r="J52" s="224"/>
      <c r="K52" s="224"/>
      <c r="L52" s="224"/>
      <c r="M52" s="224"/>
      <c r="N52" s="224"/>
      <c r="O52" s="224"/>
      <c r="P52" s="224"/>
      <c r="Q52" s="224"/>
      <c r="R52" s="224"/>
      <c r="S52" s="224"/>
      <c r="T52" s="224"/>
      <c r="U52" s="224"/>
      <c r="V52" s="224"/>
      <c r="W52" s="224"/>
      <c r="X52" s="224"/>
      <c r="Y52" s="224"/>
      <c r="Z52" s="225"/>
      <c r="AA52" s="175"/>
      <c r="AB52" s="176"/>
      <c r="AC52" s="176"/>
      <c r="AD52" s="177"/>
      <c r="AE52" s="296" t="s">
        <v>12</v>
      </c>
      <c r="AF52" s="297"/>
      <c r="AG52" s="297"/>
      <c r="AH52" s="297"/>
      <c r="AI52" s="297"/>
      <c r="AJ52" s="297"/>
      <c r="AK52" s="297"/>
      <c r="AL52" s="297"/>
      <c r="AM52" s="297"/>
      <c r="AN52" s="297"/>
      <c r="AO52" s="297"/>
      <c r="AP52" s="297"/>
      <c r="AQ52" s="297"/>
      <c r="AR52" s="297"/>
      <c r="AS52" s="297"/>
      <c r="AT52" s="297"/>
      <c r="AU52" s="297"/>
      <c r="AV52" s="297"/>
      <c r="AW52" s="297"/>
      <c r="AX52" s="297"/>
      <c r="AY52" s="297"/>
      <c r="AZ52" s="298"/>
      <c r="BA52" s="296" t="s">
        <v>13</v>
      </c>
      <c r="BB52" s="297"/>
      <c r="BC52" s="297"/>
      <c r="BD52" s="297"/>
      <c r="BE52" s="297"/>
      <c r="BF52" s="297"/>
      <c r="BG52" s="297"/>
      <c r="BH52" s="297"/>
      <c r="BI52" s="297"/>
      <c r="BJ52" s="297"/>
      <c r="BK52" s="297"/>
      <c r="BL52" s="297"/>
      <c r="BM52" s="297"/>
      <c r="BN52" s="297"/>
      <c r="BO52" s="297"/>
      <c r="BP52" s="297"/>
      <c r="BQ52" s="297"/>
      <c r="BR52" s="297"/>
      <c r="BS52" s="297"/>
      <c r="BT52" s="297"/>
      <c r="BU52" s="297"/>
      <c r="BV52" s="297"/>
      <c r="BW52" s="297"/>
      <c r="BX52" s="298"/>
      <c r="BY52" s="3"/>
      <c r="CG52" s="19"/>
      <c r="CH52" s="19"/>
      <c r="CI52" s="19"/>
      <c r="CJ52" s="19"/>
      <c r="CK52" s="19"/>
      <c r="CL52" s="19"/>
      <c r="CM52" s="19"/>
    </row>
    <row r="53" spans="2:91" s="18" customFormat="1" ht="13.5" thickBot="1" x14ac:dyDescent="0.25">
      <c r="B53" s="295"/>
      <c r="C53" s="192"/>
      <c r="D53" s="223"/>
      <c r="E53" s="224"/>
      <c r="F53" s="224"/>
      <c r="G53" s="224"/>
      <c r="H53" s="224"/>
      <c r="I53" s="224"/>
      <c r="J53" s="224"/>
      <c r="K53" s="224"/>
      <c r="L53" s="224"/>
      <c r="M53" s="224"/>
      <c r="N53" s="224"/>
      <c r="O53" s="224"/>
      <c r="P53" s="224"/>
      <c r="Q53" s="224"/>
      <c r="R53" s="224"/>
      <c r="S53" s="224"/>
      <c r="T53" s="224"/>
      <c r="U53" s="224"/>
      <c r="V53" s="224"/>
      <c r="W53" s="224"/>
      <c r="X53" s="224"/>
      <c r="Y53" s="224"/>
      <c r="Z53" s="225"/>
      <c r="AA53" s="175"/>
      <c r="AB53" s="176"/>
      <c r="AC53" s="176"/>
      <c r="AD53" s="177"/>
      <c r="AE53" s="175"/>
      <c r="AF53" s="176"/>
      <c r="AG53" s="176"/>
      <c r="AH53" s="176"/>
      <c r="AI53" s="176"/>
      <c r="AJ53" s="176"/>
      <c r="AK53" s="176"/>
      <c r="AL53" s="176"/>
      <c r="AM53" s="176"/>
      <c r="AN53" s="176"/>
      <c r="AO53" s="176"/>
      <c r="AP53" s="176"/>
      <c r="AQ53" s="176"/>
      <c r="AR53" s="176"/>
      <c r="AS53" s="176"/>
      <c r="AT53" s="176"/>
      <c r="AU53" s="176"/>
      <c r="AV53" s="176"/>
      <c r="AW53" s="176"/>
      <c r="AX53" s="176"/>
      <c r="AY53" s="176"/>
      <c r="AZ53" s="177"/>
      <c r="BA53" s="175"/>
      <c r="BB53" s="176"/>
      <c r="BC53" s="176"/>
      <c r="BD53" s="176"/>
      <c r="BE53" s="176"/>
      <c r="BF53" s="176"/>
      <c r="BG53" s="176"/>
      <c r="BH53" s="176"/>
      <c r="BI53" s="176"/>
      <c r="BJ53" s="176"/>
      <c r="BK53" s="176"/>
      <c r="BL53" s="176"/>
      <c r="BM53" s="176"/>
      <c r="BN53" s="176"/>
      <c r="BO53" s="176"/>
      <c r="BP53" s="176"/>
      <c r="BQ53" s="176"/>
      <c r="BR53" s="176"/>
      <c r="BS53" s="176"/>
      <c r="BT53" s="176"/>
      <c r="BU53" s="176"/>
      <c r="BV53" s="176"/>
      <c r="BW53" s="176"/>
      <c r="BX53" s="177"/>
      <c r="BY53" s="3"/>
      <c r="CG53" s="19"/>
      <c r="CH53" s="19"/>
      <c r="CI53" s="19"/>
      <c r="CJ53" s="19"/>
      <c r="CK53" s="19"/>
      <c r="CL53" s="19"/>
      <c r="CM53" s="19"/>
    </row>
    <row r="54" spans="2:91" s="18" customFormat="1" ht="4.5" customHeight="1" thickBot="1" x14ac:dyDescent="0.25">
      <c r="B54" s="164" t="s">
        <v>26</v>
      </c>
      <c r="C54" s="165"/>
      <c r="D54" s="145" t="s">
        <v>25</v>
      </c>
      <c r="E54" s="146"/>
      <c r="F54" s="146"/>
      <c r="G54" s="146"/>
      <c r="H54" s="146"/>
      <c r="I54" s="146"/>
      <c r="J54" s="146"/>
      <c r="K54" s="146"/>
      <c r="L54" s="146"/>
      <c r="M54" s="146"/>
      <c r="N54" s="146"/>
      <c r="O54" s="146"/>
      <c r="P54" s="146"/>
      <c r="Q54" s="146"/>
      <c r="R54" s="146"/>
      <c r="S54" s="146"/>
      <c r="T54" s="146"/>
      <c r="U54" s="146"/>
      <c r="V54" s="146"/>
      <c r="W54" s="146"/>
      <c r="X54" s="146"/>
      <c r="Y54" s="146"/>
      <c r="Z54" s="147"/>
      <c r="AA54" s="172" t="s">
        <v>24</v>
      </c>
      <c r="AB54" s="173"/>
      <c r="AC54" s="173"/>
      <c r="AD54" s="174"/>
      <c r="AE54" s="195"/>
      <c r="AF54" s="196"/>
      <c r="AG54" s="196"/>
      <c r="AH54" s="196"/>
      <c r="AI54" s="196"/>
      <c r="AJ54" s="196"/>
      <c r="AK54" s="196"/>
      <c r="AL54" s="196"/>
      <c r="AM54" s="196"/>
      <c r="AN54" s="196"/>
      <c r="AO54" s="196"/>
      <c r="AP54" s="196"/>
      <c r="AQ54" s="196"/>
      <c r="AR54" s="196"/>
      <c r="AS54" s="196"/>
      <c r="AT54" s="196"/>
      <c r="AU54" s="196"/>
      <c r="AV54" s="196"/>
      <c r="AW54" s="196"/>
      <c r="AX54" s="196"/>
      <c r="AY54" s="196"/>
      <c r="AZ54" s="197"/>
      <c r="BA54" s="195"/>
      <c r="BB54" s="196"/>
      <c r="BC54" s="196"/>
      <c r="BD54" s="196"/>
      <c r="BE54" s="196"/>
      <c r="BF54" s="196"/>
      <c r="BG54" s="196"/>
      <c r="BH54" s="196"/>
      <c r="BI54" s="196"/>
      <c r="BJ54" s="196"/>
      <c r="BK54" s="196"/>
      <c r="BL54" s="196"/>
      <c r="BM54" s="196"/>
      <c r="BN54" s="196"/>
      <c r="BO54" s="196"/>
      <c r="BP54" s="196"/>
      <c r="BQ54" s="196"/>
      <c r="BR54" s="196"/>
      <c r="BS54" s="196"/>
      <c r="BT54" s="196"/>
      <c r="BU54" s="196"/>
      <c r="BV54" s="196"/>
      <c r="BW54" s="196"/>
      <c r="BX54" s="198"/>
      <c r="BY54" s="3"/>
      <c r="CG54" s="19"/>
      <c r="CH54" s="19"/>
      <c r="CI54" s="19"/>
      <c r="CJ54" s="19"/>
      <c r="CK54" s="19"/>
      <c r="CL54" s="19"/>
      <c r="CM54" s="19"/>
    </row>
    <row r="55" spans="2:91" s="18" customFormat="1" ht="12" customHeight="1" x14ac:dyDescent="0.2">
      <c r="B55" s="255"/>
      <c r="C55" s="256"/>
      <c r="D55" s="148"/>
      <c r="E55" s="149"/>
      <c r="F55" s="149"/>
      <c r="G55" s="149"/>
      <c r="H55" s="149"/>
      <c r="I55" s="149"/>
      <c r="J55" s="149"/>
      <c r="K55" s="149"/>
      <c r="L55" s="149"/>
      <c r="M55" s="149"/>
      <c r="N55" s="149"/>
      <c r="O55" s="149"/>
      <c r="P55" s="149"/>
      <c r="Q55" s="149"/>
      <c r="R55" s="149"/>
      <c r="S55" s="149"/>
      <c r="T55" s="149"/>
      <c r="U55" s="149"/>
      <c r="V55" s="149"/>
      <c r="W55" s="149"/>
      <c r="X55" s="149"/>
      <c r="Y55" s="149"/>
      <c r="Z55" s="150"/>
      <c r="AA55" s="175"/>
      <c r="AB55" s="176"/>
      <c r="AC55" s="176"/>
      <c r="AD55" s="177"/>
      <c r="AE55" s="199"/>
      <c r="AF55" s="200"/>
      <c r="AG55" s="201"/>
      <c r="AH55" s="201"/>
      <c r="AI55" s="201"/>
      <c r="AJ55" s="201"/>
      <c r="AK55" s="201"/>
      <c r="AL55" s="201"/>
      <c r="AM55" s="201"/>
      <c r="AN55" s="201"/>
      <c r="AO55" s="201"/>
      <c r="AP55" s="201"/>
      <c r="AQ55" s="201"/>
      <c r="AR55" s="201"/>
      <c r="AS55" s="201"/>
      <c r="AT55" s="201"/>
      <c r="AU55" s="201"/>
      <c r="AV55" s="201"/>
      <c r="AW55" s="201"/>
      <c r="AX55" s="201"/>
      <c r="AY55" s="202"/>
      <c r="AZ55" s="211"/>
      <c r="BA55" s="199"/>
      <c r="BB55" s="200"/>
      <c r="BC55" s="201"/>
      <c r="BD55" s="201"/>
      <c r="BE55" s="201"/>
      <c r="BF55" s="201"/>
      <c r="BG55" s="201"/>
      <c r="BH55" s="201"/>
      <c r="BI55" s="201"/>
      <c r="BJ55" s="201"/>
      <c r="BK55" s="201"/>
      <c r="BL55" s="201"/>
      <c r="BM55" s="201"/>
      <c r="BN55" s="201"/>
      <c r="BO55" s="201"/>
      <c r="BP55" s="201"/>
      <c r="BQ55" s="201"/>
      <c r="BR55" s="201"/>
      <c r="BS55" s="201"/>
      <c r="BT55" s="201"/>
      <c r="BU55" s="201"/>
      <c r="BV55" s="201"/>
      <c r="BW55" s="202"/>
      <c r="BX55" s="210"/>
      <c r="BY55" s="3"/>
      <c r="CG55" s="19"/>
      <c r="CH55" s="19"/>
      <c r="CI55" s="19"/>
      <c r="CJ55" s="19"/>
      <c r="CK55" s="19"/>
      <c r="CL55" s="19"/>
      <c r="CM55" s="19"/>
    </row>
    <row r="56" spans="2:91" s="18" customFormat="1" ht="12" customHeight="1" thickBot="1" x14ac:dyDescent="0.25">
      <c r="B56" s="257" t="s">
        <v>70</v>
      </c>
      <c r="C56" s="258"/>
      <c r="D56" s="277" t="s">
        <v>66</v>
      </c>
      <c r="E56" s="278"/>
      <c r="F56" s="278"/>
      <c r="G56" s="278"/>
      <c r="H56" s="278"/>
      <c r="I56" s="278"/>
      <c r="J56" s="278"/>
      <c r="K56" s="278"/>
      <c r="L56" s="278"/>
      <c r="M56" s="278"/>
      <c r="N56" s="278"/>
      <c r="O56" s="278"/>
      <c r="P56" s="278"/>
      <c r="Q56" s="278"/>
      <c r="R56" s="278"/>
      <c r="S56" s="278"/>
      <c r="T56" s="278"/>
      <c r="U56" s="278"/>
      <c r="V56" s="278"/>
      <c r="W56" s="278"/>
      <c r="X56" s="278"/>
      <c r="Y56" s="278"/>
      <c r="Z56" s="279"/>
      <c r="AA56" s="214" t="s">
        <v>65</v>
      </c>
      <c r="AB56" s="215"/>
      <c r="AC56" s="215"/>
      <c r="AD56" s="216"/>
      <c r="AE56" s="199"/>
      <c r="AF56" s="203"/>
      <c r="AG56" s="204"/>
      <c r="AH56" s="204"/>
      <c r="AI56" s="204"/>
      <c r="AJ56" s="204"/>
      <c r="AK56" s="204"/>
      <c r="AL56" s="204"/>
      <c r="AM56" s="204"/>
      <c r="AN56" s="204"/>
      <c r="AO56" s="204"/>
      <c r="AP56" s="204"/>
      <c r="AQ56" s="204"/>
      <c r="AR56" s="204"/>
      <c r="AS56" s="204"/>
      <c r="AT56" s="204"/>
      <c r="AU56" s="204"/>
      <c r="AV56" s="204"/>
      <c r="AW56" s="204"/>
      <c r="AX56" s="204"/>
      <c r="AY56" s="205"/>
      <c r="AZ56" s="211"/>
      <c r="BA56" s="199"/>
      <c r="BB56" s="203"/>
      <c r="BC56" s="204"/>
      <c r="BD56" s="204"/>
      <c r="BE56" s="204"/>
      <c r="BF56" s="204"/>
      <c r="BG56" s="204"/>
      <c r="BH56" s="204"/>
      <c r="BI56" s="204"/>
      <c r="BJ56" s="204"/>
      <c r="BK56" s="204"/>
      <c r="BL56" s="204"/>
      <c r="BM56" s="204"/>
      <c r="BN56" s="204"/>
      <c r="BO56" s="204"/>
      <c r="BP56" s="204"/>
      <c r="BQ56" s="204"/>
      <c r="BR56" s="204"/>
      <c r="BS56" s="204"/>
      <c r="BT56" s="204"/>
      <c r="BU56" s="204"/>
      <c r="BV56" s="204"/>
      <c r="BW56" s="205"/>
      <c r="BX56" s="210"/>
      <c r="BY56" s="3"/>
      <c r="CG56" s="19"/>
      <c r="CH56" s="19"/>
      <c r="CI56" s="19"/>
      <c r="CJ56" s="19"/>
      <c r="CK56" s="19"/>
      <c r="CL56" s="19"/>
      <c r="CM56" s="19"/>
    </row>
    <row r="57" spans="2:91" s="18" customFormat="1" ht="4.5" customHeight="1" thickBot="1" x14ac:dyDescent="0.25">
      <c r="B57" s="259"/>
      <c r="C57" s="260"/>
      <c r="D57" s="280"/>
      <c r="E57" s="281"/>
      <c r="F57" s="281"/>
      <c r="G57" s="281"/>
      <c r="H57" s="281"/>
      <c r="I57" s="281"/>
      <c r="J57" s="281"/>
      <c r="K57" s="281"/>
      <c r="L57" s="281"/>
      <c r="M57" s="281"/>
      <c r="N57" s="281"/>
      <c r="O57" s="281"/>
      <c r="P57" s="281"/>
      <c r="Q57" s="281"/>
      <c r="R57" s="281"/>
      <c r="S57" s="281"/>
      <c r="T57" s="281"/>
      <c r="U57" s="281"/>
      <c r="V57" s="281"/>
      <c r="W57" s="281"/>
      <c r="X57" s="281"/>
      <c r="Y57" s="281"/>
      <c r="Z57" s="282"/>
      <c r="AA57" s="217"/>
      <c r="AB57" s="218"/>
      <c r="AC57" s="218"/>
      <c r="AD57" s="219"/>
      <c r="AE57" s="206"/>
      <c r="AF57" s="207"/>
      <c r="AG57" s="207"/>
      <c r="AH57" s="207"/>
      <c r="AI57" s="207"/>
      <c r="AJ57" s="207"/>
      <c r="AK57" s="207"/>
      <c r="AL57" s="207"/>
      <c r="AM57" s="207"/>
      <c r="AN57" s="207"/>
      <c r="AO57" s="207"/>
      <c r="AP57" s="207"/>
      <c r="AQ57" s="207"/>
      <c r="AR57" s="207"/>
      <c r="AS57" s="207"/>
      <c r="AT57" s="207"/>
      <c r="AU57" s="207"/>
      <c r="AV57" s="207"/>
      <c r="AW57" s="207"/>
      <c r="AX57" s="207"/>
      <c r="AY57" s="207"/>
      <c r="AZ57" s="208"/>
      <c r="BA57" s="206"/>
      <c r="BB57" s="207"/>
      <c r="BC57" s="207"/>
      <c r="BD57" s="207"/>
      <c r="BE57" s="207"/>
      <c r="BF57" s="207"/>
      <c r="BG57" s="207"/>
      <c r="BH57" s="207"/>
      <c r="BI57" s="207"/>
      <c r="BJ57" s="207"/>
      <c r="BK57" s="207"/>
      <c r="BL57" s="207"/>
      <c r="BM57" s="207"/>
      <c r="BN57" s="207"/>
      <c r="BO57" s="207"/>
      <c r="BP57" s="207"/>
      <c r="BQ57" s="207"/>
      <c r="BR57" s="207"/>
      <c r="BS57" s="207"/>
      <c r="BT57" s="207"/>
      <c r="BU57" s="207"/>
      <c r="BV57" s="207"/>
      <c r="BW57" s="207"/>
      <c r="BX57" s="209"/>
      <c r="BY57" s="3"/>
      <c r="CG57" s="19"/>
      <c r="CH57" s="19"/>
      <c r="CI57" s="19"/>
      <c r="CJ57" s="19"/>
      <c r="CK57" s="19"/>
      <c r="CL57" s="19"/>
      <c r="CM57" s="19"/>
    </row>
    <row r="58" spans="2:91" s="18" customFormat="1" ht="4.5" customHeight="1" thickBot="1" x14ac:dyDescent="0.25">
      <c r="B58" s="164" t="s">
        <v>28</v>
      </c>
      <c r="C58" s="165"/>
      <c r="D58" s="145" t="s">
        <v>27</v>
      </c>
      <c r="E58" s="146"/>
      <c r="F58" s="146"/>
      <c r="G58" s="146"/>
      <c r="H58" s="146"/>
      <c r="I58" s="146"/>
      <c r="J58" s="146"/>
      <c r="K58" s="146"/>
      <c r="L58" s="146"/>
      <c r="M58" s="146"/>
      <c r="N58" s="146"/>
      <c r="O58" s="146"/>
      <c r="P58" s="146"/>
      <c r="Q58" s="146"/>
      <c r="R58" s="146"/>
      <c r="S58" s="146"/>
      <c r="T58" s="146"/>
      <c r="U58" s="146"/>
      <c r="V58" s="146"/>
      <c r="W58" s="146"/>
      <c r="X58" s="146"/>
      <c r="Y58" s="146"/>
      <c r="Z58" s="147"/>
      <c r="AA58" s="172" t="s">
        <v>29</v>
      </c>
      <c r="AB58" s="173"/>
      <c r="AC58" s="173"/>
      <c r="AD58" s="174"/>
      <c r="AE58" s="195"/>
      <c r="AF58" s="196"/>
      <c r="AG58" s="196"/>
      <c r="AH58" s="196"/>
      <c r="AI58" s="196"/>
      <c r="AJ58" s="196"/>
      <c r="AK58" s="196"/>
      <c r="AL58" s="196"/>
      <c r="AM58" s="196"/>
      <c r="AN58" s="196"/>
      <c r="AO58" s="196"/>
      <c r="AP58" s="196"/>
      <c r="AQ58" s="196"/>
      <c r="AR58" s="196"/>
      <c r="AS58" s="196"/>
      <c r="AT58" s="196"/>
      <c r="AU58" s="196"/>
      <c r="AV58" s="196"/>
      <c r="AW58" s="196"/>
      <c r="AX58" s="196"/>
      <c r="AY58" s="196"/>
      <c r="AZ58" s="197"/>
      <c r="BA58" s="195"/>
      <c r="BB58" s="196"/>
      <c r="BC58" s="196"/>
      <c r="BD58" s="196"/>
      <c r="BE58" s="196"/>
      <c r="BF58" s="196"/>
      <c r="BG58" s="196"/>
      <c r="BH58" s="196"/>
      <c r="BI58" s="196"/>
      <c r="BJ58" s="196"/>
      <c r="BK58" s="196"/>
      <c r="BL58" s="196"/>
      <c r="BM58" s="196"/>
      <c r="BN58" s="196"/>
      <c r="BO58" s="196"/>
      <c r="BP58" s="196"/>
      <c r="BQ58" s="196"/>
      <c r="BR58" s="196"/>
      <c r="BS58" s="196"/>
      <c r="BT58" s="196"/>
      <c r="BU58" s="196"/>
      <c r="BV58" s="196"/>
      <c r="BW58" s="196"/>
      <c r="BX58" s="198"/>
      <c r="BY58" s="3"/>
      <c r="CG58" s="19"/>
      <c r="CH58" s="19"/>
      <c r="CI58" s="19"/>
      <c r="CJ58" s="19"/>
      <c r="CK58" s="19"/>
      <c r="CL58" s="19"/>
      <c r="CM58" s="19"/>
    </row>
    <row r="59" spans="2:91" s="18" customFormat="1" ht="12" customHeight="1" x14ac:dyDescent="0.2">
      <c r="B59" s="255"/>
      <c r="C59" s="256"/>
      <c r="D59" s="148"/>
      <c r="E59" s="149"/>
      <c r="F59" s="149"/>
      <c r="G59" s="149"/>
      <c r="H59" s="149"/>
      <c r="I59" s="149"/>
      <c r="J59" s="149"/>
      <c r="K59" s="149"/>
      <c r="L59" s="149"/>
      <c r="M59" s="149"/>
      <c r="N59" s="149"/>
      <c r="O59" s="149"/>
      <c r="P59" s="149"/>
      <c r="Q59" s="149"/>
      <c r="R59" s="149"/>
      <c r="S59" s="149"/>
      <c r="T59" s="149"/>
      <c r="U59" s="149"/>
      <c r="V59" s="149"/>
      <c r="W59" s="149"/>
      <c r="X59" s="149"/>
      <c r="Y59" s="149"/>
      <c r="Z59" s="150"/>
      <c r="AA59" s="175"/>
      <c r="AB59" s="176"/>
      <c r="AC59" s="176"/>
      <c r="AD59" s="177"/>
      <c r="AE59" s="199"/>
      <c r="AF59" s="200"/>
      <c r="AG59" s="201"/>
      <c r="AH59" s="201"/>
      <c r="AI59" s="201"/>
      <c r="AJ59" s="201"/>
      <c r="AK59" s="201"/>
      <c r="AL59" s="201"/>
      <c r="AM59" s="201"/>
      <c r="AN59" s="201"/>
      <c r="AO59" s="201"/>
      <c r="AP59" s="201"/>
      <c r="AQ59" s="201"/>
      <c r="AR59" s="201"/>
      <c r="AS59" s="201"/>
      <c r="AT59" s="201"/>
      <c r="AU59" s="201"/>
      <c r="AV59" s="201"/>
      <c r="AW59" s="201"/>
      <c r="AX59" s="201"/>
      <c r="AY59" s="202"/>
      <c r="AZ59" s="211"/>
      <c r="BA59" s="199"/>
      <c r="BB59" s="200"/>
      <c r="BC59" s="201"/>
      <c r="BD59" s="201"/>
      <c r="BE59" s="201"/>
      <c r="BF59" s="201"/>
      <c r="BG59" s="201"/>
      <c r="BH59" s="201"/>
      <c r="BI59" s="201"/>
      <c r="BJ59" s="201"/>
      <c r="BK59" s="201"/>
      <c r="BL59" s="201"/>
      <c r="BM59" s="201"/>
      <c r="BN59" s="201"/>
      <c r="BO59" s="201"/>
      <c r="BP59" s="201"/>
      <c r="BQ59" s="201"/>
      <c r="BR59" s="201"/>
      <c r="BS59" s="201"/>
      <c r="BT59" s="201"/>
      <c r="BU59" s="201"/>
      <c r="BV59" s="201"/>
      <c r="BW59" s="202"/>
      <c r="BX59" s="210"/>
      <c r="BY59" s="3"/>
      <c r="CG59" s="19"/>
      <c r="CH59" s="19"/>
      <c r="CI59" s="19"/>
      <c r="CJ59" s="19"/>
      <c r="CK59" s="19"/>
      <c r="CL59" s="19"/>
      <c r="CM59" s="19"/>
    </row>
    <row r="60" spans="2:91" s="18" customFormat="1" ht="12" customHeight="1" thickBot="1" x14ac:dyDescent="0.25">
      <c r="B60" s="257" t="s">
        <v>67</v>
      </c>
      <c r="C60" s="258"/>
      <c r="D60" s="277" t="s">
        <v>68</v>
      </c>
      <c r="E60" s="278"/>
      <c r="F60" s="278"/>
      <c r="G60" s="278"/>
      <c r="H60" s="278"/>
      <c r="I60" s="278"/>
      <c r="J60" s="278"/>
      <c r="K60" s="278"/>
      <c r="L60" s="278"/>
      <c r="M60" s="278"/>
      <c r="N60" s="278"/>
      <c r="O60" s="278"/>
      <c r="P60" s="278"/>
      <c r="Q60" s="278"/>
      <c r="R60" s="278"/>
      <c r="S60" s="278"/>
      <c r="T60" s="278"/>
      <c r="U60" s="278"/>
      <c r="V60" s="278"/>
      <c r="W60" s="278"/>
      <c r="X60" s="278"/>
      <c r="Y60" s="278"/>
      <c r="Z60" s="279"/>
      <c r="AA60" s="214" t="s">
        <v>69</v>
      </c>
      <c r="AB60" s="215"/>
      <c r="AC60" s="215"/>
      <c r="AD60" s="216"/>
      <c r="AE60" s="199"/>
      <c r="AF60" s="203"/>
      <c r="AG60" s="204"/>
      <c r="AH60" s="204"/>
      <c r="AI60" s="204"/>
      <c r="AJ60" s="204"/>
      <c r="AK60" s="204"/>
      <c r="AL60" s="204"/>
      <c r="AM60" s="204"/>
      <c r="AN60" s="204"/>
      <c r="AO60" s="204"/>
      <c r="AP60" s="204"/>
      <c r="AQ60" s="204"/>
      <c r="AR60" s="204"/>
      <c r="AS60" s="204"/>
      <c r="AT60" s="204"/>
      <c r="AU60" s="204"/>
      <c r="AV60" s="204"/>
      <c r="AW60" s="204"/>
      <c r="AX60" s="204"/>
      <c r="AY60" s="205"/>
      <c r="AZ60" s="211"/>
      <c r="BA60" s="199"/>
      <c r="BB60" s="203"/>
      <c r="BC60" s="204"/>
      <c r="BD60" s="204"/>
      <c r="BE60" s="204"/>
      <c r="BF60" s="204"/>
      <c r="BG60" s="204"/>
      <c r="BH60" s="204"/>
      <c r="BI60" s="204"/>
      <c r="BJ60" s="204"/>
      <c r="BK60" s="204"/>
      <c r="BL60" s="204"/>
      <c r="BM60" s="204"/>
      <c r="BN60" s="204"/>
      <c r="BO60" s="204"/>
      <c r="BP60" s="204"/>
      <c r="BQ60" s="204"/>
      <c r="BR60" s="204"/>
      <c r="BS60" s="204"/>
      <c r="BT60" s="204"/>
      <c r="BU60" s="204"/>
      <c r="BV60" s="204"/>
      <c r="BW60" s="205"/>
      <c r="BX60" s="210"/>
      <c r="BY60" s="3"/>
      <c r="CG60" s="19"/>
      <c r="CH60" s="19"/>
      <c r="CI60" s="19"/>
      <c r="CJ60" s="19"/>
      <c r="CK60" s="19"/>
      <c r="CL60" s="19"/>
      <c r="CM60" s="19"/>
    </row>
    <row r="61" spans="2:91" s="18" customFormat="1" ht="4.5" customHeight="1" thickBot="1" x14ac:dyDescent="0.25">
      <c r="B61" s="259"/>
      <c r="C61" s="260"/>
      <c r="D61" s="280"/>
      <c r="E61" s="281"/>
      <c r="F61" s="281"/>
      <c r="G61" s="281"/>
      <c r="H61" s="281"/>
      <c r="I61" s="281"/>
      <c r="J61" s="281"/>
      <c r="K61" s="281"/>
      <c r="L61" s="281"/>
      <c r="M61" s="281"/>
      <c r="N61" s="281"/>
      <c r="O61" s="281"/>
      <c r="P61" s="281"/>
      <c r="Q61" s="281"/>
      <c r="R61" s="281"/>
      <c r="S61" s="281"/>
      <c r="T61" s="281"/>
      <c r="U61" s="281"/>
      <c r="V61" s="281"/>
      <c r="W61" s="281"/>
      <c r="X61" s="281"/>
      <c r="Y61" s="281"/>
      <c r="Z61" s="282"/>
      <c r="AA61" s="217"/>
      <c r="AB61" s="218"/>
      <c r="AC61" s="218"/>
      <c r="AD61" s="219"/>
      <c r="AE61" s="206"/>
      <c r="AF61" s="207"/>
      <c r="AG61" s="207"/>
      <c r="AH61" s="207"/>
      <c r="AI61" s="207"/>
      <c r="AJ61" s="207"/>
      <c r="AK61" s="207"/>
      <c r="AL61" s="207"/>
      <c r="AM61" s="207"/>
      <c r="AN61" s="207"/>
      <c r="AO61" s="207"/>
      <c r="AP61" s="207"/>
      <c r="AQ61" s="207"/>
      <c r="AR61" s="207"/>
      <c r="AS61" s="207"/>
      <c r="AT61" s="207"/>
      <c r="AU61" s="207"/>
      <c r="AV61" s="207"/>
      <c r="AW61" s="207"/>
      <c r="AX61" s="207"/>
      <c r="AY61" s="207"/>
      <c r="AZ61" s="208"/>
      <c r="BA61" s="206"/>
      <c r="BB61" s="207"/>
      <c r="BC61" s="207"/>
      <c r="BD61" s="207"/>
      <c r="BE61" s="207"/>
      <c r="BF61" s="207"/>
      <c r="BG61" s="207"/>
      <c r="BH61" s="207"/>
      <c r="BI61" s="207"/>
      <c r="BJ61" s="207"/>
      <c r="BK61" s="207"/>
      <c r="BL61" s="207"/>
      <c r="BM61" s="207"/>
      <c r="BN61" s="207"/>
      <c r="BO61" s="207"/>
      <c r="BP61" s="207"/>
      <c r="BQ61" s="207"/>
      <c r="BR61" s="207"/>
      <c r="BS61" s="207"/>
      <c r="BT61" s="207"/>
      <c r="BU61" s="207"/>
      <c r="BV61" s="207"/>
      <c r="BW61" s="207"/>
      <c r="BX61" s="209"/>
      <c r="BY61" s="3"/>
      <c r="CG61" s="19"/>
      <c r="CH61" s="19"/>
      <c r="CI61" s="19"/>
      <c r="CJ61" s="19"/>
      <c r="CK61" s="19"/>
      <c r="CL61" s="19"/>
      <c r="CM61" s="19"/>
    </row>
    <row r="62" spans="2:91" s="18" customFormat="1" ht="4.5" customHeight="1" thickBot="1" x14ac:dyDescent="0.25">
      <c r="B62" s="164" t="s">
        <v>72</v>
      </c>
      <c r="C62" s="165"/>
      <c r="D62" s="152" t="s">
        <v>74</v>
      </c>
      <c r="E62" s="153"/>
      <c r="F62" s="153"/>
      <c r="G62" s="153"/>
      <c r="H62" s="153"/>
      <c r="I62" s="153"/>
      <c r="J62" s="153"/>
      <c r="K62" s="153"/>
      <c r="L62" s="153"/>
      <c r="M62" s="153"/>
      <c r="N62" s="153"/>
      <c r="O62" s="153"/>
      <c r="P62" s="153"/>
      <c r="Q62" s="153"/>
      <c r="R62" s="153"/>
      <c r="S62" s="153"/>
      <c r="T62" s="153"/>
      <c r="U62" s="153"/>
      <c r="V62" s="153"/>
      <c r="W62" s="153"/>
      <c r="X62" s="153"/>
      <c r="Y62" s="153"/>
      <c r="Z62" s="154"/>
      <c r="AA62" s="172" t="s">
        <v>19</v>
      </c>
      <c r="AB62" s="173"/>
      <c r="AC62" s="173"/>
      <c r="AD62" s="174"/>
      <c r="AE62" s="195"/>
      <c r="AF62" s="196"/>
      <c r="AG62" s="196"/>
      <c r="AH62" s="196"/>
      <c r="AI62" s="196"/>
      <c r="AJ62" s="196"/>
      <c r="AK62" s="196"/>
      <c r="AL62" s="196"/>
      <c r="AM62" s="196"/>
      <c r="AN62" s="196"/>
      <c r="AO62" s="196"/>
      <c r="AP62" s="196"/>
      <c r="AQ62" s="196"/>
      <c r="AR62" s="196"/>
      <c r="AS62" s="196"/>
      <c r="AT62" s="196"/>
      <c r="AU62" s="196"/>
      <c r="AV62" s="196"/>
      <c r="AW62" s="196"/>
      <c r="AX62" s="196"/>
      <c r="AY62" s="196"/>
      <c r="AZ62" s="197"/>
      <c r="BA62" s="195"/>
      <c r="BB62" s="196"/>
      <c r="BC62" s="196"/>
      <c r="BD62" s="196"/>
      <c r="BE62" s="196"/>
      <c r="BF62" s="196"/>
      <c r="BG62" s="196"/>
      <c r="BH62" s="196"/>
      <c r="BI62" s="196"/>
      <c r="BJ62" s="196"/>
      <c r="BK62" s="196"/>
      <c r="BL62" s="196"/>
      <c r="BM62" s="196"/>
      <c r="BN62" s="196"/>
      <c r="BO62" s="196"/>
      <c r="BP62" s="196"/>
      <c r="BQ62" s="196"/>
      <c r="BR62" s="196"/>
      <c r="BS62" s="196"/>
      <c r="BT62" s="196"/>
      <c r="BU62" s="196"/>
      <c r="BV62" s="196"/>
      <c r="BW62" s="196"/>
      <c r="BX62" s="198"/>
      <c r="BY62" s="3"/>
      <c r="CG62" s="19"/>
      <c r="CH62" s="19"/>
      <c r="CI62" s="19"/>
      <c r="CJ62" s="19"/>
      <c r="CK62" s="19"/>
      <c r="CL62" s="19"/>
      <c r="CM62" s="19"/>
    </row>
    <row r="63" spans="2:91" s="18" customFormat="1" ht="12" customHeight="1" x14ac:dyDescent="0.2">
      <c r="B63" s="255"/>
      <c r="C63" s="256"/>
      <c r="D63" s="155"/>
      <c r="E63" s="156"/>
      <c r="F63" s="156"/>
      <c r="G63" s="156"/>
      <c r="H63" s="156"/>
      <c r="I63" s="156"/>
      <c r="J63" s="156"/>
      <c r="K63" s="156"/>
      <c r="L63" s="156"/>
      <c r="M63" s="156"/>
      <c r="N63" s="156"/>
      <c r="O63" s="156"/>
      <c r="P63" s="156"/>
      <c r="Q63" s="156"/>
      <c r="R63" s="156"/>
      <c r="S63" s="156"/>
      <c r="T63" s="156"/>
      <c r="U63" s="156"/>
      <c r="V63" s="156"/>
      <c r="W63" s="156"/>
      <c r="X63" s="156"/>
      <c r="Y63" s="156"/>
      <c r="Z63" s="157"/>
      <c r="AA63" s="175"/>
      <c r="AB63" s="176"/>
      <c r="AC63" s="176"/>
      <c r="AD63" s="177"/>
      <c r="AE63" s="199"/>
      <c r="AF63" s="200"/>
      <c r="AG63" s="201"/>
      <c r="AH63" s="201"/>
      <c r="AI63" s="201"/>
      <c r="AJ63" s="201"/>
      <c r="AK63" s="201"/>
      <c r="AL63" s="201"/>
      <c r="AM63" s="201"/>
      <c r="AN63" s="201"/>
      <c r="AO63" s="201"/>
      <c r="AP63" s="201"/>
      <c r="AQ63" s="201"/>
      <c r="AR63" s="201"/>
      <c r="AS63" s="201"/>
      <c r="AT63" s="201"/>
      <c r="AU63" s="201"/>
      <c r="AV63" s="201"/>
      <c r="AW63" s="201"/>
      <c r="AX63" s="201"/>
      <c r="AY63" s="202"/>
      <c r="AZ63" s="211"/>
      <c r="BA63" s="199"/>
      <c r="BB63" s="200"/>
      <c r="BC63" s="201"/>
      <c r="BD63" s="201"/>
      <c r="BE63" s="201"/>
      <c r="BF63" s="201"/>
      <c r="BG63" s="201"/>
      <c r="BH63" s="201"/>
      <c r="BI63" s="201"/>
      <c r="BJ63" s="201"/>
      <c r="BK63" s="201"/>
      <c r="BL63" s="201"/>
      <c r="BM63" s="201"/>
      <c r="BN63" s="201"/>
      <c r="BO63" s="201"/>
      <c r="BP63" s="201"/>
      <c r="BQ63" s="201"/>
      <c r="BR63" s="201"/>
      <c r="BS63" s="201"/>
      <c r="BT63" s="201"/>
      <c r="BU63" s="201"/>
      <c r="BV63" s="201"/>
      <c r="BW63" s="202"/>
      <c r="BX63" s="210"/>
      <c r="BY63" s="3"/>
      <c r="CG63" s="19"/>
      <c r="CH63" s="19"/>
      <c r="CI63" s="19"/>
      <c r="CJ63" s="19"/>
      <c r="CK63" s="19"/>
      <c r="CL63" s="19"/>
      <c r="CM63" s="19"/>
    </row>
    <row r="64" spans="2:91" s="18" customFormat="1" ht="12" customHeight="1" thickBot="1" x14ac:dyDescent="0.25">
      <c r="B64" s="257" t="s">
        <v>73</v>
      </c>
      <c r="C64" s="258"/>
      <c r="D64" s="155"/>
      <c r="E64" s="156"/>
      <c r="F64" s="156"/>
      <c r="G64" s="156"/>
      <c r="H64" s="156"/>
      <c r="I64" s="156"/>
      <c r="J64" s="156"/>
      <c r="K64" s="156"/>
      <c r="L64" s="156"/>
      <c r="M64" s="156"/>
      <c r="N64" s="156"/>
      <c r="O64" s="156"/>
      <c r="P64" s="156"/>
      <c r="Q64" s="156"/>
      <c r="R64" s="156"/>
      <c r="S64" s="156"/>
      <c r="T64" s="156"/>
      <c r="U64" s="156"/>
      <c r="V64" s="156"/>
      <c r="W64" s="156"/>
      <c r="X64" s="156"/>
      <c r="Y64" s="156"/>
      <c r="Z64" s="157"/>
      <c r="AA64" s="214" t="s">
        <v>71</v>
      </c>
      <c r="AB64" s="215"/>
      <c r="AC64" s="215"/>
      <c r="AD64" s="216"/>
      <c r="AE64" s="199"/>
      <c r="AF64" s="203"/>
      <c r="AG64" s="204"/>
      <c r="AH64" s="204"/>
      <c r="AI64" s="204"/>
      <c r="AJ64" s="204"/>
      <c r="AK64" s="204"/>
      <c r="AL64" s="204"/>
      <c r="AM64" s="204"/>
      <c r="AN64" s="204"/>
      <c r="AO64" s="204"/>
      <c r="AP64" s="204"/>
      <c r="AQ64" s="204"/>
      <c r="AR64" s="204"/>
      <c r="AS64" s="204"/>
      <c r="AT64" s="204"/>
      <c r="AU64" s="204"/>
      <c r="AV64" s="204"/>
      <c r="AW64" s="204"/>
      <c r="AX64" s="204"/>
      <c r="AY64" s="205"/>
      <c r="AZ64" s="211"/>
      <c r="BA64" s="199"/>
      <c r="BB64" s="203"/>
      <c r="BC64" s="204"/>
      <c r="BD64" s="204"/>
      <c r="BE64" s="204"/>
      <c r="BF64" s="204"/>
      <c r="BG64" s="204"/>
      <c r="BH64" s="204"/>
      <c r="BI64" s="204"/>
      <c r="BJ64" s="204"/>
      <c r="BK64" s="204"/>
      <c r="BL64" s="204"/>
      <c r="BM64" s="204"/>
      <c r="BN64" s="204"/>
      <c r="BO64" s="204"/>
      <c r="BP64" s="204"/>
      <c r="BQ64" s="204"/>
      <c r="BR64" s="204"/>
      <c r="BS64" s="204"/>
      <c r="BT64" s="204"/>
      <c r="BU64" s="204"/>
      <c r="BV64" s="204"/>
      <c r="BW64" s="205"/>
      <c r="BX64" s="210"/>
      <c r="BY64" s="3"/>
      <c r="CG64" s="19"/>
      <c r="CH64" s="19"/>
      <c r="CI64" s="19"/>
      <c r="CJ64" s="19"/>
      <c r="CK64" s="19"/>
      <c r="CL64" s="19"/>
      <c r="CM64" s="19"/>
    </row>
    <row r="65" spans="2:91" s="18" customFormat="1" ht="4.5" customHeight="1" thickBot="1" x14ac:dyDescent="0.25">
      <c r="B65" s="259"/>
      <c r="C65" s="260"/>
      <c r="D65" s="158"/>
      <c r="E65" s="159"/>
      <c r="F65" s="159"/>
      <c r="G65" s="159"/>
      <c r="H65" s="159"/>
      <c r="I65" s="159"/>
      <c r="J65" s="159"/>
      <c r="K65" s="159"/>
      <c r="L65" s="159"/>
      <c r="M65" s="159"/>
      <c r="N65" s="159"/>
      <c r="O65" s="159"/>
      <c r="P65" s="159"/>
      <c r="Q65" s="159"/>
      <c r="R65" s="159"/>
      <c r="S65" s="159"/>
      <c r="T65" s="159"/>
      <c r="U65" s="159"/>
      <c r="V65" s="159"/>
      <c r="W65" s="159"/>
      <c r="X65" s="159"/>
      <c r="Y65" s="159"/>
      <c r="Z65" s="160"/>
      <c r="AA65" s="217"/>
      <c r="AB65" s="218"/>
      <c r="AC65" s="218"/>
      <c r="AD65" s="219"/>
      <c r="AE65" s="206"/>
      <c r="AF65" s="207"/>
      <c r="AG65" s="207"/>
      <c r="AH65" s="207"/>
      <c r="AI65" s="207"/>
      <c r="AJ65" s="207"/>
      <c r="AK65" s="207"/>
      <c r="AL65" s="207"/>
      <c r="AM65" s="207"/>
      <c r="AN65" s="207"/>
      <c r="AO65" s="207"/>
      <c r="AP65" s="207"/>
      <c r="AQ65" s="207"/>
      <c r="AR65" s="207"/>
      <c r="AS65" s="207"/>
      <c r="AT65" s="207"/>
      <c r="AU65" s="207"/>
      <c r="AV65" s="207"/>
      <c r="AW65" s="207"/>
      <c r="AX65" s="207"/>
      <c r="AY65" s="207"/>
      <c r="AZ65" s="208"/>
      <c r="BA65" s="206"/>
      <c r="BB65" s="207"/>
      <c r="BC65" s="207"/>
      <c r="BD65" s="207"/>
      <c r="BE65" s="207"/>
      <c r="BF65" s="207"/>
      <c r="BG65" s="207"/>
      <c r="BH65" s="207"/>
      <c r="BI65" s="207"/>
      <c r="BJ65" s="207"/>
      <c r="BK65" s="207"/>
      <c r="BL65" s="207"/>
      <c r="BM65" s="207"/>
      <c r="BN65" s="207"/>
      <c r="BO65" s="207"/>
      <c r="BP65" s="207"/>
      <c r="BQ65" s="207"/>
      <c r="BR65" s="207"/>
      <c r="BS65" s="207"/>
      <c r="BT65" s="207"/>
      <c r="BU65" s="207"/>
      <c r="BV65" s="207"/>
      <c r="BW65" s="207"/>
      <c r="BX65" s="209"/>
      <c r="BY65" s="29"/>
      <c r="CG65" s="19"/>
      <c r="CH65" s="19"/>
      <c r="CI65" s="19"/>
      <c r="CJ65" s="19"/>
      <c r="CK65" s="19"/>
      <c r="CL65" s="19"/>
      <c r="CM65" s="19"/>
    </row>
    <row r="66" spans="2:91" s="29" customFormat="1" ht="14.25" customHeight="1" x14ac:dyDescent="0.2">
      <c r="B66" s="38"/>
      <c r="C66" s="38"/>
      <c r="D66" s="26"/>
      <c r="E66" s="26"/>
      <c r="F66" s="26"/>
      <c r="G66" s="26"/>
      <c r="H66" s="26"/>
      <c r="I66" s="26"/>
      <c r="J66" s="26"/>
      <c r="K66" s="26"/>
      <c r="L66" s="26"/>
      <c r="M66" s="26"/>
      <c r="N66" s="26"/>
      <c r="O66" s="26"/>
      <c r="P66" s="26"/>
      <c r="Q66" s="26"/>
      <c r="R66" s="26"/>
      <c r="S66" s="26"/>
      <c r="T66" s="26"/>
      <c r="U66" s="26"/>
      <c r="V66" s="26"/>
      <c r="W66" s="26"/>
      <c r="X66" s="26"/>
      <c r="Y66" s="26"/>
      <c r="Z66" s="26"/>
      <c r="AA66" s="27"/>
      <c r="AB66" s="27"/>
      <c r="AC66" s="27"/>
      <c r="AD66" s="27"/>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CG66" s="3"/>
      <c r="CH66" s="3"/>
      <c r="CI66" s="3"/>
      <c r="CJ66" s="3"/>
      <c r="CK66" s="3"/>
      <c r="CL66" s="3"/>
      <c r="CM66" s="3"/>
    </row>
    <row r="67" spans="2:91" s="29" customFormat="1" ht="14.25" customHeight="1" thickBot="1" x14ac:dyDescent="0.25">
      <c r="B67" s="137" t="s">
        <v>89</v>
      </c>
      <c r="C67" s="137"/>
      <c r="D67" s="137"/>
      <c r="E67" s="137"/>
      <c r="F67" s="137"/>
      <c r="G67" s="137"/>
      <c r="H67" s="137"/>
      <c r="I67" s="137"/>
      <c r="J67" s="137"/>
      <c r="K67" s="137"/>
      <c r="L67" s="137"/>
      <c r="M67" s="137"/>
      <c r="N67" s="137"/>
      <c r="O67" s="137"/>
      <c r="P67" s="26"/>
      <c r="Q67" s="26"/>
      <c r="R67" s="26"/>
      <c r="S67" s="26"/>
      <c r="T67" s="26"/>
      <c r="U67" s="26"/>
      <c r="V67" s="26"/>
      <c r="W67" s="26"/>
      <c r="X67" s="26"/>
      <c r="Y67" s="26"/>
      <c r="Z67" s="26"/>
      <c r="AA67" s="27"/>
      <c r="AB67" s="27"/>
      <c r="AC67" s="27"/>
      <c r="AD67" s="27"/>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CG67" s="3"/>
      <c r="CH67" s="3"/>
      <c r="CI67" s="3"/>
      <c r="CJ67" s="3"/>
      <c r="CK67" s="3"/>
      <c r="CL67" s="3"/>
      <c r="CM67" s="3"/>
    </row>
    <row r="68" spans="2:91" s="18" customFormat="1" ht="16.5" customHeight="1" thickBot="1" x14ac:dyDescent="0.25">
      <c r="B68" s="138" t="s">
        <v>46</v>
      </c>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40"/>
      <c r="BY68" s="29"/>
      <c r="BZ68" s="53"/>
      <c r="CA68" s="53"/>
      <c r="CG68" s="19"/>
      <c r="CH68" s="19"/>
      <c r="CI68" s="19"/>
      <c r="CJ68" s="19"/>
      <c r="CK68" s="19"/>
      <c r="CL68" s="19"/>
      <c r="CM68" s="19"/>
    </row>
    <row r="69" spans="2:91" s="18" customFormat="1" ht="60" customHeight="1" thickBot="1" x14ac:dyDescent="0.25">
      <c r="B69" s="244" t="s">
        <v>113</v>
      </c>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7"/>
      <c r="AE69" s="195"/>
      <c r="AF69" s="196"/>
      <c r="AG69" s="196"/>
      <c r="AH69" s="196"/>
      <c r="AI69" s="196"/>
      <c r="AJ69" s="196"/>
      <c r="AK69" s="196"/>
      <c r="AL69" s="196"/>
      <c r="AM69" s="196"/>
      <c r="AN69" s="196"/>
      <c r="AO69" s="196"/>
      <c r="AP69" s="196"/>
      <c r="AQ69" s="196"/>
      <c r="AR69" s="196"/>
      <c r="AS69" s="196"/>
      <c r="AT69" s="196"/>
      <c r="AU69" s="196"/>
      <c r="AV69" s="196"/>
      <c r="AW69" s="196"/>
      <c r="AX69" s="196"/>
      <c r="AY69" s="196"/>
      <c r="AZ69" s="197"/>
      <c r="BA69" s="196"/>
      <c r="BB69" s="196"/>
      <c r="BC69" s="196"/>
      <c r="BD69" s="196"/>
      <c r="BE69" s="196"/>
      <c r="BF69" s="196"/>
      <c r="BG69" s="196"/>
      <c r="BH69" s="196"/>
      <c r="BI69" s="196"/>
      <c r="BJ69" s="196"/>
      <c r="BK69" s="196"/>
      <c r="BL69" s="196"/>
      <c r="BM69" s="196"/>
      <c r="BN69" s="196"/>
      <c r="BO69" s="196"/>
      <c r="BP69" s="196"/>
      <c r="BQ69" s="196"/>
      <c r="BR69" s="196"/>
      <c r="BS69" s="196"/>
      <c r="BT69" s="196"/>
      <c r="BU69" s="196"/>
      <c r="BV69" s="196"/>
      <c r="BW69" s="196"/>
      <c r="BX69" s="198"/>
      <c r="BY69" s="29"/>
      <c r="BZ69" s="30"/>
      <c r="CA69" s="30"/>
      <c r="CG69" s="19"/>
      <c r="CH69" s="19"/>
      <c r="CI69" s="19"/>
      <c r="CJ69" s="19"/>
      <c r="CK69" s="19"/>
      <c r="CL69" s="19"/>
      <c r="CM69" s="19"/>
    </row>
    <row r="70" spans="2:91" s="18" customFormat="1" ht="9.9499999999999993" customHeight="1" x14ac:dyDescent="0.2">
      <c r="B70" s="245"/>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50"/>
      <c r="AE70" s="30"/>
      <c r="AF70" s="249"/>
      <c r="AG70" s="250"/>
      <c r="AH70" s="250"/>
      <c r="AI70" s="250"/>
      <c r="AJ70" s="250"/>
      <c r="AK70" s="250"/>
      <c r="AL70" s="250"/>
      <c r="AM70" s="250"/>
      <c r="AN70" s="250"/>
      <c r="AO70" s="250"/>
      <c r="AP70" s="250"/>
      <c r="AQ70" s="250"/>
      <c r="AR70" s="250"/>
      <c r="AS70" s="250"/>
      <c r="AT70" s="250"/>
      <c r="AU70" s="250"/>
      <c r="AV70" s="250"/>
      <c r="AW70" s="250"/>
      <c r="AX70" s="250"/>
      <c r="AY70" s="250"/>
      <c r="AZ70" s="250"/>
      <c r="BA70" s="250"/>
      <c r="BB70" s="250"/>
      <c r="BC70" s="250"/>
      <c r="BD70" s="250"/>
      <c r="BE70" s="250"/>
      <c r="BF70" s="250"/>
      <c r="BG70" s="250"/>
      <c r="BH70" s="250"/>
      <c r="BI70" s="250"/>
      <c r="BJ70" s="250"/>
      <c r="BK70" s="250"/>
      <c r="BL70" s="250"/>
      <c r="BM70" s="250"/>
      <c r="BN70" s="250"/>
      <c r="BO70" s="250"/>
      <c r="BP70" s="250"/>
      <c r="BQ70" s="250"/>
      <c r="BR70" s="250"/>
      <c r="BS70" s="250"/>
      <c r="BT70" s="250"/>
      <c r="BU70" s="250"/>
      <c r="BV70" s="250"/>
      <c r="BW70" s="251"/>
      <c r="BX70" s="31"/>
      <c r="BY70" s="29"/>
      <c r="BZ70" s="54"/>
      <c r="CA70" s="30"/>
      <c r="CG70" s="19"/>
      <c r="CH70" s="19"/>
      <c r="CI70" s="19"/>
      <c r="CJ70" s="19"/>
      <c r="CK70" s="19"/>
      <c r="CL70" s="19"/>
      <c r="CM70" s="19"/>
    </row>
    <row r="71" spans="2:91" s="18" customFormat="1" ht="9.9499999999999993" customHeight="1" thickBot="1" x14ac:dyDescent="0.25">
      <c r="B71" s="245"/>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50"/>
      <c r="AE71" s="32"/>
      <c r="AF71" s="252"/>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53"/>
      <c r="BH71" s="253"/>
      <c r="BI71" s="253"/>
      <c r="BJ71" s="253"/>
      <c r="BK71" s="253"/>
      <c r="BL71" s="253"/>
      <c r="BM71" s="253"/>
      <c r="BN71" s="253"/>
      <c r="BO71" s="253"/>
      <c r="BP71" s="253"/>
      <c r="BQ71" s="253"/>
      <c r="BR71" s="253"/>
      <c r="BS71" s="253"/>
      <c r="BT71" s="253"/>
      <c r="BU71" s="253"/>
      <c r="BV71" s="253"/>
      <c r="BW71" s="254"/>
      <c r="BX71" s="31"/>
      <c r="BY71" s="29"/>
      <c r="BZ71" s="54"/>
      <c r="CA71" s="30"/>
      <c r="CG71" s="19"/>
      <c r="CH71" s="19"/>
      <c r="CI71" s="19"/>
      <c r="CJ71" s="19"/>
      <c r="CK71" s="19"/>
      <c r="CL71" s="19"/>
      <c r="CM71" s="19"/>
    </row>
    <row r="72" spans="2:91" s="18" customFormat="1" ht="60" customHeight="1" thickBot="1" x14ac:dyDescent="0.25">
      <c r="B72" s="246"/>
      <c r="C72" s="247"/>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7"/>
      <c r="AC72" s="247"/>
      <c r="AD72" s="248"/>
      <c r="AE72" s="206"/>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6"/>
      <c r="BB72" s="207"/>
      <c r="BC72" s="207"/>
      <c r="BD72" s="207"/>
      <c r="BE72" s="207"/>
      <c r="BF72" s="207"/>
      <c r="BG72" s="207"/>
      <c r="BH72" s="207"/>
      <c r="BI72" s="207"/>
      <c r="BJ72" s="207"/>
      <c r="BK72" s="207"/>
      <c r="BL72" s="207"/>
      <c r="BM72" s="207"/>
      <c r="BN72" s="207"/>
      <c r="BO72" s="207"/>
      <c r="BP72" s="207"/>
      <c r="BQ72" s="207"/>
      <c r="BR72" s="207"/>
      <c r="BS72" s="207"/>
      <c r="BT72" s="207"/>
      <c r="BU72" s="207"/>
      <c r="BV72" s="207"/>
      <c r="BW72" s="33"/>
      <c r="BX72" s="34"/>
      <c r="BY72" s="29"/>
      <c r="BZ72" s="30"/>
      <c r="CA72" s="30"/>
      <c r="CG72" s="19"/>
      <c r="CH72" s="19"/>
      <c r="CI72" s="19"/>
      <c r="CJ72" s="19"/>
      <c r="CK72" s="19"/>
      <c r="CL72" s="19"/>
      <c r="CM72" s="19"/>
    </row>
    <row r="73" spans="2:91" s="29" customFormat="1" x14ac:dyDescent="0.2">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56"/>
      <c r="BX73" s="56"/>
      <c r="BZ73" s="56"/>
      <c r="CA73" s="56"/>
      <c r="CG73" s="3"/>
      <c r="CH73" s="3"/>
      <c r="CI73" s="3"/>
      <c r="CJ73" s="3"/>
      <c r="CK73" s="3"/>
      <c r="CL73" s="3"/>
      <c r="CM73" s="3"/>
    </row>
    <row r="74" spans="2:91" s="29" customFormat="1" ht="13.5" thickBot="1" x14ac:dyDescent="0.25">
      <c r="B74" s="137" t="s">
        <v>90</v>
      </c>
      <c r="C74" s="137"/>
      <c r="D74" s="137"/>
      <c r="E74" s="137"/>
      <c r="F74" s="137"/>
      <c r="G74" s="137"/>
      <c r="H74" s="137"/>
      <c r="I74" s="137"/>
      <c r="J74" s="137"/>
      <c r="K74" s="137"/>
      <c r="L74" s="137"/>
      <c r="M74" s="137"/>
      <c r="N74" s="137"/>
      <c r="O74" s="137"/>
      <c r="P74" s="55"/>
      <c r="Q74" s="55"/>
      <c r="R74" s="55"/>
      <c r="S74" s="55"/>
      <c r="T74" s="55"/>
      <c r="U74" s="55"/>
      <c r="V74" s="55"/>
      <c r="W74" s="55"/>
      <c r="X74" s="55"/>
      <c r="Y74" s="55"/>
      <c r="Z74" s="55"/>
      <c r="AA74" s="55"/>
      <c r="AB74" s="55"/>
      <c r="AC74" s="55"/>
      <c r="AD74" s="55"/>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56"/>
      <c r="BX74" s="56"/>
      <c r="BZ74" s="56"/>
      <c r="CA74" s="56"/>
      <c r="CG74" s="3"/>
      <c r="CH74" s="3"/>
      <c r="CI74" s="3"/>
      <c r="CJ74" s="3"/>
      <c r="CK74" s="3"/>
      <c r="CL74" s="3"/>
      <c r="CM74" s="3"/>
    </row>
    <row r="75" spans="2:91" s="29" customFormat="1" ht="16.5" customHeight="1" thickBot="1" x14ac:dyDescent="0.25">
      <c r="B75" s="138" t="s">
        <v>86</v>
      </c>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40"/>
      <c r="BZ75" s="56"/>
      <c r="CA75" s="56"/>
      <c r="CG75" s="3"/>
      <c r="CH75" s="3"/>
      <c r="CI75" s="3"/>
      <c r="CJ75" s="3"/>
      <c r="CK75" s="3"/>
      <c r="CL75" s="3"/>
      <c r="CM75" s="3"/>
    </row>
    <row r="76" spans="2:91" s="29" customFormat="1" ht="17.25" customHeight="1" thickBot="1" x14ac:dyDescent="0.25">
      <c r="B76" s="244" t="s">
        <v>52</v>
      </c>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7"/>
      <c r="AE76" s="195"/>
      <c r="AF76" s="196"/>
      <c r="AG76" s="196"/>
      <c r="AH76" s="196"/>
      <c r="AI76" s="196"/>
      <c r="AJ76" s="196"/>
      <c r="AK76" s="196"/>
      <c r="AL76" s="196"/>
      <c r="AM76" s="196"/>
      <c r="AN76" s="196"/>
      <c r="AO76" s="196"/>
      <c r="AP76" s="196"/>
      <c r="AQ76" s="196"/>
      <c r="AR76" s="196"/>
      <c r="AS76" s="196"/>
      <c r="AT76" s="196"/>
      <c r="AU76" s="196"/>
      <c r="AV76" s="196"/>
      <c r="AW76" s="196"/>
      <c r="AX76" s="196"/>
      <c r="AY76" s="196"/>
      <c r="AZ76" s="197"/>
      <c r="BA76" s="196"/>
      <c r="BB76" s="196"/>
      <c r="BC76" s="196"/>
      <c r="BD76" s="196"/>
      <c r="BE76" s="196"/>
      <c r="BF76" s="196"/>
      <c r="BG76" s="196"/>
      <c r="BH76" s="196"/>
      <c r="BI76" s="196"/>
      <c r="BJ76" s="196"/>
      <c r="BK76" s="196"/>
      <c r="BL76" s="196"/>
      <c r="BM76" s="196"/>
      <c r="BN76" s="196"/>
      <c r="BO76" s="196"/>
      <c r="BP76" s="196"/>
      <c r="BQ76" s="196"/>
      <c r="BR76" s="196"/>
      <c r="BS76" s="196"/>
      <c r="BT76" s="196"/>
      <c r="BU76" s="196"/>
      <c r="BV76" s="196"/>
      <c r="BW76" s="196"/>
      <c r="BX76" s="198"/>
      <c r="BZ76" s="56"/>
      <c r="CA76" s="56"/>
      <c r="CG76" s="3"/>
      <c r="CH76" s="3"/>
      <c r="CI76" s="3"/>
      <c r="CJ76" s="3"/>
      <c r="CK76" s="3"/>
      <c r="CL76" s="3"/>
      <c r="CM76" s="3"/>
    </row>
    <row r="77" spans="2:91" s="29" customFormat="1" ht="15" customHeight="1" x14ac:dyDescent="0.2">
      <c r="B77" s="245"/>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50"/>
      <c r="AE77" s="30"/>
      <c r="AF77" s="249"/>
      <c r="AG77" s="250"/>
      <c r="AH77" s="250"/>
      <c r="AI77" s="250"/>
      <c r="AJ77" s="250"/>
      <c r="AK77" s="250"/>
      <c r="AL77" s="250"/>
      <c r="AM77" s="250"/>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250"/>
      <c r="BQ77" s="250"/>
      <c r="BR77" s="250"/>
      <c r="BS77" s="250"/>
      <c r="BT77" s="250"/>
      <c r="BU77" s="250"/>
      <c r="BV77" s="250"/>
      <c r="BW77" s="251"/>
      <c r="BX77" s="31"/>
      <c r="BZ77" s="56"/>
      <c r="CA77" s="56"/>
      <c r="CG77" s="3"/>
      <c r="CH77" s="3"/>
      <c r="CI77" s="3"/>
      <c r="CJ77" s="3"/>
      <c r="CK77" s="3"/>
      <c r="CL77" s="3"/>
      <c r="CM77" s="3"/>
    </row>
    <row r="78" spans="2:91" s="18" customFormat="1" ht="9.9499999999999993" customHeight="1" thickBot="1" x14ac:dyDescent="0.25">
      <c r="B78" s="245"/>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50"/>
      <c r="AE78" s="32"/>
      <c r="AF78" s="252"/>
      <c r="AG78" s="253"/>
      <c r="AH78" s="253"/>
      <c r="AI78" s="253"/>
      <c r="AJ78" s="253"/>
      <c r="AK78" s="253"/>
      <c r="AL78" s="253"/>
      <c r="AM78" s="253"/>
      <c r="AN78" s="253"/>
      <c r="AO78" s="253"/>
      <c r="AP78" s="253"/>
      <c r="AQ78" s="253"/>
      <c r="AR78" s="253"/>
      <c r="AS78" s="253"/>
      <c r="AT78" s="253"/>
      <c r="AU78" s="253"/>
      <c r="AV78" s="253"/>
      <c r="AW78" s="253"/>
      <c r="AX78" s="253"/>
      <c r="AY78" s="253"/>
      <c r="AZ78" s="253"/>
      <c r="BA78" s="253"/>
      <c r="BB78" s="253"/>
      <c r="BC78" s="253"/>
      <c r="BD78" s="253"/>
      <c r="BE78" s="253"/>
      <c r="BF78" s="253"/>
      <c r="BG78" s="253"/>
      <c r="BH78" s="253"/>
      <c r="BI78" s="253"/>
      <c r="BJ78" s="253"/>
      <c r="BK78" s="253"/>
      <c r="BL78" s="253"/>
      <c r="BM78" s="253"/>
      <c r="BN78" s="253"/>
      <c r="BO78" s="253"/>
      <c r="BP78" s="253"/>
      <c r="BQ78" s="253"/>
      <c r="BR78" s="253"/>
      <c r="BS78" s="253"/>
      <c r="BT78" s="253"/>
      <c r="BU78" s="253"/>
      <c r="BV78" s="253"/>
      <c r="BW78" s="254"/>
      <c r="BX78" s="31"/>
      <c r="BY78" s="29"/>
      <c r="CG78" s="19"/>
      <c r="CH78" s="19"/>
      <c r="CI78" s="19"/>
      <c r="CJ78" s="19"/>
      <c r="CK78" s="19"/>
      <c r="CL78" s="19"/>
      <c r="CM78" s="19"/>
    </row>
    <row r="79" spans="2:91" ht="9.9499999999999993" customHeight="1" thickBot="1" x14ac:dyDescent="0.25">
      <c r="B79" s="246"/>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8"/>
      <c r="AE79" s="206"/>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6"/>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33"/>
      <c r="BX79" s="34"/>
      <c r="BY79" s="3"/>
    </row>
    <row r="80" spans="2:91" ht="9.9499999999999993" customHeight="1" x14ac:dyDescent="0.2">
      <c r="B80" s="144"/>
      <c r="C80" s="144"/>
      <c r="D80" s="144"/>
      <c r="E80" s="144"/>
      <c r="F80" s="144"/>
      <c r="G80" s="144"/>
      <c r="H80" s="144"/>
      <c r="I80" s="144"/>
      <c r="J80" s="144"/>
      <c r="K80" s="144"/>
      <c r="L80" s="144"/>
      <c r="M80" s="144"/>
      <c r="N80" s="144"/>
      <c r="O80" s="144"/>
      <c r="P80" s="26"/>
      <c r="Q80" s="26"/>
      <c r="R80" s="26"/>
      <c r="S80" s="26"/>
      <c r="T80" s="26"/>
      <c r="U80" s="26"/>
      <c r="V80" s="26"/>
      <c r="W80" s="26"/>
      <c r="X80" s="26"/>
      <c r="Y80" s="26"/>
      <c r="Z80" s="26"/>
      <c r="AA80" s="27"/>
      <c r="AB80" s="27"/>
      <c r="AC80" s="27"/>
      <c r="AD80" s="27"/>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3"/>
    </row>
    <row r="81" spans="2:91" ht="9.9499999999999993" customHeight="1" thickBot="1" x14ac:dyDescent="0.25">
      <c r="B81" s="137" t="s">
        <v>91</v>
      </c>
      <c r="C81" s="137"/>
      <c r="D81" s="137"/>
      <c r="E81" s="137"/>
      <c r="F81" s="137"/>
      <c r="G81" s="137"/>
      <c r="H81" s="137"/>
      <c r="I81" s="137"/>
      <c r="J81" s="137"/>
      <c r="K81" s="137"/>
      <c r="L81" s="137"/>
      <c r="M81" s="137"/>
      <c r="N81" s="137"/>
      <c r="O81" s="137"/>
      <c r="P81" s="35"/>
      <c r="Q81" s="36"/>
      <c r="R81" s="36"/>
      <c r="S81" s="36"/>
      <c r="T81" s="36"/>
      <c r="U81" s="36"/>
      <c r="V81" s="36"/>
      <c r="W81" s="36"/>
      <c r="X81" s="36"/>
      <c r="Y81" s="36"/>
      <c r="Z81" s="36"/>
      <c r="AA81" s="37"/>
      <c r="AB81" s="37"/>
      <c r="AC81" s="37"/>
      <c r="AD81" s="37"/>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3"/>
    </row>
    <row r="82" spans="2:91" ht="13.5" thickBot="1" x14ac:dyDescent="0.25">
      <c r="B82" s="138" t="s">
        <v>92</v>
      </c>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40"/>
      <c r="BY82" s="3"/>
    </row>
    <row r="83" spans="2:91" ht="13.5" thickBot="1" x14ac:dyDescent="0.25">
      <c r="B83" s="141"/>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c r="BP83" s="142"/>
      <c r="BQ83" s="142"/>
      <c r="BR83" s="142"/>
      <c r="BS83" s="142"/>
      <c r="BT83" s="142"/>
      <c r="BU83" s="142"/>
      <c r="BV83" s="142"/>
      <c r="BW83" s="142"/>
      <c r="BX83" s="143"/>
      <c r="BY83" s="3"/>
    </row>
    <row r="84" spans="2:91" ht="9.9499999999999993" hidden="1" customHeight="1" x14ac:dyDescent="0.2">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row>
    <row r="85" spans="2:91" ht="9.9499999999999993" hidden="1" customHeight="1" x14ac:dyDescent="0.2">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row>
    <row r="86" spans="2:91" ht="9.9499999999999993" customHeight="1" x14ac:dyDescent="0.2">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row>
    <row r="87" spans="2:91" ht="4.5" customHeight="1" x14ac:dyDescent="0.2">
      <c r="B87" s="16"/>
      <c r="C87" s="16"/>
      <c r="D87" s="17"/>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3"/>
    </row>
    <row r="88" spans="2:91" ht="4.5" customHeight="1" thickBot="1" x14ac:dyDescent="0.25">
      <c r="B88" s="16"/>
      <c r="C88" s="16"/>
      <c r="D88" s="17"/>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3"/>
    </row>
    <row r="89" spans="2:91" ht="15.75" customHeight="1" thickTop="1" x14ac:dyDescent="0.2">
      <c r="B89" s="16"/>
      <c r="C89" s="16"/>
      <c r="D89" s="17"/>
      <c r="E89" s="2"/>
      <c r="F89" s="2"/>
      <c r="G89" s="2"/>
      <c r="H89" s="2"/>
      <c r="I89" s="2"/>
      <c r="J89" s="2"/>
      <c r="K89" s="2"/>
      <c r="L89" s="2"/>
      <c r="M89" s="2"/>
      <c r="N89" s="2"/>
      <c r="O89" s="2"/>
      <c r="P89" s="2"/>
      <c r="Q89" s="2"/>
      <c r="R89" s="2"/>
      <c r="S89" s="2"/>
      <c r="T89" s="2"/>
      <c r="U89" s="2"/>
      <c r="V89" s="2"/>
      <c r="W89" s="2"/>
      <c r="X89" s="2"/>
      <c r="Y89" s="2"/>
      <c r="Z89" s="2"/>
      <c r="AA89" s="2"/>
      <c r="AB89" s="2"/>
      <c r="AC89" s="2"/>
      <c r="AD89" s="238" t="str">
        <f>IF(OR(AF34="",BB34="",AF38="",BB38="",AF42="",BB42="",AF55="",BB55="",AF59="",BB59="",AF63="",BB63="",AF70="",AF77="",B83=""),"zadajte hodnoty do bielych buniek",IF(OR(AF92=1,BB92=1,AF70&lt;&gt;"podnik sa nenachádza ani v jednej z uvedených situácií",AF77&lt;&gt;"podnik sa nenachádza ani v jednej z uvedených situácií",B83="Som členom skupiny podnikov so spoločným zdrojom kontroly, ktorá na základe konsolidácie vykazuje znaky podniku v ťažkostiach"),"podnik je v ťažkostiach","podnik nie je v ťažkostiach"))</f>
        <v>zadajte hodnoty do bielych buniek</v>
      </c>
      <c r="AE89" s="239"/>
      <c r="AF89" s="239"/>
      <c r="AG89" s="239"/>
      <c r="AH89" s="239"/>
      <c r="AI89" s="239"/>
      <c r="AJ89" s="239"/>
      <c r="AK89" s="239"/>
      <c r="AL89" s="239"/>
      <c r="AM89" s="239"/>
      <c r="AN89" s="239"/>
      <c r="AO89" s="239"/>
      <c r="AP89" s="239"/>
      <c r="AQ89" s="239"/>
      <c r="AR89" s="239"/>
      <c r="AS89" s="239"/>
      <c r="AT89" s="239"/>
      <c r="AU89" s="239"/>
      <c r="AV89" s="239"/>
      <c r="AW89" s="240"/>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3"/>
    </row>
    <row r="90" spans="2:91" ht="15" customHeight="1" thickBot="1" x14ac:dyDescent="0.25">
      <c r="B90" s="16"/>
      <c r="C90" s="16"/>
      <c r="D90" s="17"/>
      <c r="E90" s="2"/>
      <c r="F90" s="2"/>
      <c r="G90" s="2"/>
      <c r="H90" s="2"/>
      <c r="I90" s="2"/>
      <c r="J90" s="2"/>
      <c r="K90" s="2"/>
      <c r="L90" s="2"/>
      <c r="M90" s="2"/>
      <c r="N90" s="2"/>
      <c r="O90" s="2"/>
      <c r="P90" s="2"/>
      <c r="Q90" s="2"/>
      <c r="R90" s="2"/>
      <c r="S90" s="2"/>
      <c r="T90" s="2"/>
      <c r="U90" s="2"/>
      <c r="V90" s="2"/>
      <c r="W90" s="2"/>
      <c r="X90" s="2"/>
      <c r="Y90" s="2"/>
      <c r="Z90" s="2"/>
      <c r="AA90" s="2"/>
      <c r="AB90" s="2"/>
      <c r="AC90" s="2"/>
      <c r="AD90" s="241"/>
      <c r="AE90" s="242"/>
      <c r="AF90" s="242"/>
      <c r="AG90" s="242"/>
      <c r="AH90" s="242"/>
      <c r="AI90" s="242"/>
      <c r="AJ90" s="242"/>
      <c r="AK90" s="242"/>
      <c r="AL90" s="242"/>
      <c r="AM90" s="242"/>
      <c r="AN90" s="242"/>
      <c r="AO90" s="242"/>
      <c r="AP90" s="242"/>
      <c r="AQ90" s="242"/>
      <c r="AR90" s="242"/>
      <c r="AS90" s="242"/>
      <c r="AT90" s="242"/>
      <c r="AU90" s="242"/>
      <c r="AV90" s="242"/>
      <c r="AW90" s="243"/>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3"/>
    </row>
    <row r="91" spans="2:91" ht="13.5" thickTop="1" x14ac:dyDescent="0.2">
      <c r="B91" s="16"/>
      <c r="C91" s="16"/>
      <c r="D91" s="17"/>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3"/>
    </row>
    <row r="92" spans="2:91" hidden="1" x14ac:dyDescent="0.2">
      <c r="B92" s="39"/>
      <c r="C92" s="39"/>
      <c r="D92" s="40"/>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232">
        <f>IF(AND(CC17=TRUE,CB17=1),2,IF(AND(AF34&gt;0,AF38&gt;0),2,IF(AF34&lt;0,1,IF(ABS(AF38)&gt;0.5*(AF34+ABS(AF38)),1,2))))</f>
        <v>2</v>
      </c>
      <c r="AG92" s="233"/>
      <c r="AH92" s="233"/>
      <c r="AI92" s="233"/>
      <c r="AJ92" s="233"/>
      <c r="AK92" s="233"/>
      <c r="AL92" s="233"/>
      <c r="AM92" s="233"/>
      <c r="AN92" s="233"/>
      <c r="AO92" s="233"/>
      <c r="AP92" s="233"/>
      <c r="AQ92" s="233"/>
      <c r="AR92" s="233"/>
      <c r="AS92" s="233"/>
      <c r="AT92" s="233"/>
      <c r="AU92" s="233"/>
      <c r="AV92" s="233"/>
      <c r="AW92" s="233"/>
      <c r="AX92" s="233"/>
      <c r="AY92" s="234"/>
      <c r="AZ92" s="41"/>
      <c r="BA92" s="41"/>
      <c r="BB92" s="232">
        <f>IF(CB17=1,2,IF(AND(IF(AF34&lt;=0,8,AF42/AF34)&gt;7.5,IF(BB34&lt;=0,8,BB42/BB34)&gt;7.5,IF(AF59&lt;=0,1,(AF55+AF59+AF63)/AF59)&lt;1,IF(BB59&lt;=0,1,(BB55+BB59+BB63)/BB59)&lt;1),1,2))</f>
        <v>2</v>
      </c>
      <c r="BC92" s="233"/>
      <c r="BD92" s="233"/>
      <c r="BE92" s="233"/>
      <c r="BF92" s="233"/>
      <c r="BG92" s="233"/>
      <c r="BH92" s="233"/>
      <c r="BI92" s="233"/>
      <c r="BJ92" s="233"/>
      <c r="BK92" s="233"/>
      <c r="BL92" s="233"/>
      <c r="BM92" s="233"/>
      <c r="BN92" s="233"/>
      <c r="BO92" s="233"/>
      <c r="BP92" s="233"/>
      <c r="BQ92" s="233"/>
      <c r="BR92" s="233"/>
      <c r="BS92" s="233"/>
      <c r="BT92" s="233"/>
      <c r="BU92" s="234"/>
      <c r="BV92" s="41"/>
      <c r="BW92" s="41"/>
      <c r="BX92" s="41"/>
    </row>
    <row r="93" spans="2:91" s="42" customFormat="1" ht="13.5" hidden="1" thickBot="1" x14ac:dyDescent="0.25">
      <c r="B93" s="39"/>
      <c r="C93" s="39"/>
      <c r="D93" s="40"/>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235"/>
      <c r="AG93" s="236"/>
      <c r="AH93" s="236"/>
      <c r="AI93" s="236"/>
      <c r="AJ93" s="236"/>
      <c r="AK93" s="236"/>
      <c r="AL93" s="236"/>
      <c r="AM93" s="236"/>
      <c r="AN93" s="236"/>
      <c r="AO93" s="236"/>
      <c r="AP93" s="236"/>
      <c r="AQ93" s="236"/>
      <c r="AR93" s="236"/>
      <c r="AS93" s="236"/>
      <c r="AT93" s="236"/>
      <c r="AU93" s="236"/>
      <c r="AV93" s="236"/>
      <c r="AW93" s="236"/>
      <c r="AX93" s="236"/>
      <c r="AY93" s="237"/>
      <c r="AZ93" s="41"/>
      <c r="BA93" s="41"/>
      <c r="BB93" s="235"/>
      <c r="BC93" s="236"/>
      <c r="BD93" s="236"/>
      <c r="BE93" s="236"/>
      <c r="BF93" s="236"/>
      <c r="BG93" s="236"/>
      <c r="BH93" s="236"/>
      <c r="BI93" s="236"/>
      <c r="BJ93" s="236"/>
      <c r="BK93" s="236"/>
      <c r="BL93" s="236"/>
      <c r="BM93" s="236"/>
      <c r="BN93" s="236"/>
      <c r="BO93" s="236"/>
      <c r="BP93" s="236"/>
      <c r="BQ93" s="236"/>
      <c r="BR93" s="236"/>
      <c r="BS93" s="236"/>
      <c r="BT93" s="236"/>
      <c r="BU93" s="237"/>
      <c r="BV93" s="41"/>
      <c r="BW93" s="41"/>
      <c r="BX93" s="41"/>
      <c r="BZ93" s="18"/>
      <c r="CA93" s="18"/>
      <c r="CB93" s="18"/>
      <c r="CC93" s="18"/>
      <c r="CD93" s="18"/>
      <c r="CE93" s="18"/>
      <c r="CF93" s="18"/>
      <c r="CG93" s="19"/>
      <c r="CH93" s="19"/>
      <c r="CI93" s="19"/>
      <c r="CJ93" s="19"/>
      <c r="CK93" s="19"/>
      <c r="CL93" s="19"/>
      <c r="CM93" s="19"/>
    </row>
    <row r="94" spans="2:91" s="42" customFormat="1" hidden="1" x14ac:dyDescent="0.2">
      <c r="B94" s="39"/>
      <c r="C94" s="39"/>
      <c r="D94" s="40"/>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232">
        <f>AF34+IF(AF38&lt;0,ABS(AF38),0)</f>
        <v>0</v>
      </c>
      <c r="AG94" s="233"/>
      <c r="AH94" s="233"/>
      <c r="AI94" s="233"/>
      <c r="AJ94" s="233"/>
      <c r="AK94" s="233"/>
      <c r="AL94" s="233"/>
      <c r="AM94" s="233"/>
      <c r="AN94" s="233"/>
      <c r="AO94" s="233"/>
      <c r="AP94" s="233"/>
      <c r="AQ94" s="233"/>
      <c r="AR94" s="233"/>
      <c r="AS94" s="233"/>
      <c r="AT94" s="233"/>
      <c r="AU94" s="233"/>
      <c r="AV94" s="233"/>
      <c r="AW94" s="233"/>
      <c r="AX94" s="233"/>
      <c r="AY94" s="234"/>
      <c r="AZ94" s="41"/>
      <c r="BA94" s="41"/>
      <c r="BB94" s="41"/>
      <c r="BC94" s="41"/>
      <c r="BD94" s="41"/>
      <c r="BE94" s="41"/>
      <c r="BF94" s="41"/>
      <c r="BG94" s="41"/>
      <c r="BH94" s="41"/>
      <c r="BI94" s="41"/>
      <c r="BJ94" s="41"/>
      <c r="BK94" s="41"/>
      <c r="BL94" s="41"/>
      <c r="BM94" s="41"/>
      <c r="BN94" s="41"/>
      <c r="BO94" s="41"/>
      <c r="BP94" s="41"/>
      <c r="BQ94" s="41"/>
      <c r="BR94" s="41"/>
      <c r="BS94" s="41"/>
      <c r="BT94" s="41"/>
      <c r="BU94" s="41"/>
      <c r="BV94" s="41"/>
      <c r="BW94" s="41"/>
      <c r="BX94" s="41"/>
      <c r="BZ94" s="18"/>
      <c r="CA94" s="18"/>
      <c r="CB94" s="18"/>
      <c r="CC94" s="18"/>
      <c r="CD94" s="18"/>
      <c r="CE94" s="18"/>
      <c r="CF94" s="18"/>
      <c r="CG94" s="19"/>
      <c r="CH94" s="19"/>
      <c r="CI94" s="19"/>
      <c r="CJ94" s="19"/>
      <c r="CK94" s="19"/>
      <c r="CL94" s="19"/>
      <c r="CM94" s="19"/>
    </row>
    <row r="95" spans="2:91" s="42" customFormat="1" ht="13.5" hidden="1" thickBot="1" x14ac:dyDescent="0.25">
      <c r="B95" s="39"/>
      <c r="C95" s="39"/>
      <c r="D95" s="40"/>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235"/>
      <c r="AG95" s="236"/>
      <c r="AH95" s="236"/>
      <c r="AI95" s="236"/>
      <c r="AJ95" s="236"/>
      <c r="AK95" s="236"/>
      <c r="AL95" s="236"/>
      <c r="AM95" s="236"/>
      <c r="AN95" s="236"/>
      <c r="AO95" s="236"/>
      <c r="AP95" s="236"/>
      <c r="AQ95" s="236"/>
      <c r="AR95" s="236"/>
      <c r="AS95" s="236"/>
      <c r="AT95" s="236"/>
      <c r="AU95" s="236"/>
      <c r="AV95" s="236"/>
      <c r="AW95" s="236"/>
      <c r="AX95" s="236"/>
      <c r="AY95" s="237"/>
      <c r="AZ95" s="57"/>
      <c r="BA95" s="57"/>
      <c r="BB95" s="58"/>
      <c r="BC95" s="57"/>
      <c r="BD95" s="57"/>
      <c r="BE95" s="57"/>
      <c r="BF95" s="57"/>
      <c r="BG95" s="58"/>
      <c r="BH95" s="58"/>
      <c r="BI95" s="57"/>
      <c r="BJ95" s="57"/>
      <c r="BK95" s="57"/>
      <c r="BL95" s="57"/>
      <c r="BM95" s="57"/>
      <c r="BN95" s="57"/>
      <c r="BO95" s="57"/>
      <c r="BP95" s="57"/>
      <c r="BQ95" s="57"/>
      <c r="BR95" s="57"/>
      <c r="BS95" s="57"/>
      <c r="BT95" s="57"/>
      <c r="BU95" s="57"/>
      <c r="BV95" s="41"/>
      <c r="BW95" s="41"/>
      <c r="BX95" s="41"/>
      <c r="BZ95" s="18"/>
      <c r="CA95" s="18"/>
      <c r="CB95" s="18"/>
      <c r="CC95" s="18"/>
      <c r="CD95" s="18"/>
      <c r="CE95" s="18"/>
      <c r="CF95" s="18"/>
      <c r="CG95" s="19"/>
      <c r="CH95" s="19"/>
      <c r="CI95" s="19"/>
      <c r="CJ95" s="19"/>
      <c r="CK95" s="19"/>
      <c r="CL95" s="19"/>
      <c r="CM95" s="19"/>
    </row>
    <row r="96" spans="2:91" s="42" customFormat="1" hidden="1" x14ac:dyDescent="0.2">
      <c r="B96" s="39"/>
      <c r="C96" s="39"/>
      <c r="D96" s="40"/>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232">
        <f>IF(AF38&lt;0,ABS(AF38),0)</f>
        <v>0</v>
      </c>
      <c r="AG96" s="233"/>
      <c r="AH96" s="233"/>
      <c r="AI96" s="233"/>
      <c r="AJ96" s="233"/>
      <c r="AK96" s="233"/>
      <c r="AL96" s="233"/>
      <c r="AM96" s="233"/>
      <c r="AN96" s="233"/>
      <c r="AO96" s="233"/>
      <c r="AP96" s="233"/>
      <c r="AQ96" s="233"/>
      <c r="AR96" s="233"/>
      <c r="AS96" s="233"/>
      <c r="AT96" s="233"/>
      <c r="AU96" s="233"/>
      <c r="AV96" s="233"/>
      <c r="AW96" s="233"/>
      <c r="AX96" s="233"/>
      <c r="AY96" s="234"/>
      <c r="AZ96" s="57"/>
      <c r="BA96" s="57"/>
      <c r="BB96" s="57"/>
      <c r="BC96" s="57"/>
      <c r="BD96" s="57"/>
      <c r="BE96" s="57"/>
      <c r="BF96" s="57"/>
      <c r="BG96" s="57"/>
      <c r="BH96" s="57"/>
      <c r="BI96" s="57"/>
      <c r="BJ96" s="57"/>
      <c r="BK96" s="57"/>
      <c r="BL96" s="57"/>
      <c r="BM96" s="57"/>
      <c r="BN96" s="57"/>
      <c r="BO96" s="57"/>
      <c r="BP96" s="57"/>
      <c r="BQ96" s="57"/>
      <c r="BR96" s="57"/>
      <c r="BS96" s="57"/>
      <c r="BT96" s="57"/>
      <c r="BU96" s="57"/>
      <c r="BV96" s="41"/>
      <c r="BW96" s="41"/>
      <c r="BX96" s="41"/>
      <c r="BZ96" s="18"/>
      <c r="CA96" s="18"/>
      <c r="CB96" s="18"/>
      <c r="CC96" s="18"/>
      <c r="CD96" s="18"/>
      <c r="CE96" s="18"/>
      <c r="CF96" s="18"/>
      <c r="CG96" s="19"/>
      <c r="CH96" s="19"/>
      <c r="CI96" s="19"/>
      <c r="CJ96" s="19"/>
      <c r="CK96" s="19"/>
      <c r="CL96" s="19"/>
      <c r="CM96" s="19"/>
    </row>
    <row r="97" spans="2:91" s="42" customFormat="1" ht="13.5" hidden="1" thickBot="1" x14ac:dyDescent="0.25">
      <c r="B97" s="39"/>
      <c r="C97" s="39"/>
      <c r="D97" s="40"/>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235"/>
      <c r="AG97" s="236"/>
      <c r="AH97" s="236"/>
      <c r="AI97" s="236"/>
      <c r="AJ97" s="236"/>
      <c r="AK97" s="236"/>
      <c r="AL97" s="236"/>
      <c r="AM97" s="236"/>
      <c r="AN97" s="236"/>
      <c r="AO97" s="236"/>
      <c r="AP97" s="236"/>
      <c r="AQ97" s="236"/>
      <c r="AR97" s="236"/>
      <c r="AS97" s="236"/>
      <c r="AT97" s="236"/>
      <c r="AU97" s="236"/>
      <c r="AV97" s="236"/>
      <c r="AW97" s="236"/>
      <c r="AX97" s="236"/>
      <c r="AY97" s="237"/>
      <c r="AZ97" s="57"/>
      <c r="BA97" s="57"/>
      <c r="BB97" s="57"/>
      <c r="BC97" s="57"/>
      <c r="BD97" s="57"/>
      <c r="BE97" s="57"/>
      <c r="BF97" s="57"/>
      <c r="BG97" s="57"/>
      <c r="BH97" s="57"/>
      <c r="BI97" s="57"/>
      <c r="BJ97" s="57"/>
      <c r="BK97" s="57"/>
      <c r="BL97" s="57"/>
      <c r="BM97" s="57"/>
      <c r="BN97" s="57"/>
      <c r="BO97" s="57"/>
      <c r="BP97" s="57"/>
      <c r="BQ97" s="57"/>
      <c r="BR97" s="57"/>
      <c r="BS97" s="57"/>
      <c r="BT97" s="57"/>
      <c r="BU97" s="57"/>
      <c r="BV97" s="41"/>
      <c r="BW97" s="41"/>
      <c r="BX97" s="41"/>
      <c r="BZ97" s="18"/>
      <c r="CA97" s="18"/>
      <c r="CB97" s="18"/>
      <c r="CC97" s="18"/>
      <c r="CD97" s="18"/>
      <c r="CE97" s="18"/>
      <c r="CF97" s="18"/>
      <c r="CG97" s="19"/>
      <c r="CH97" s="19"/>
      <c r="CI97" s="19"/>
      <c r="CJ97" s="19"/>
      <c r="CK97" s="19"/>
      <c r="CL97" s="19"/>
      <c r="CM97" s="19"/>
    </row>
    <row r="98" spans="2:91" s="42" customFormat="1" x14ac:dyDescent="0.2">
      <c r="B98" s="24" t="s">
        <v>75</v>
      </c>
      <c r="C98" s="16"/>
      <c r="D98" s="17"/>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43"/>
      <c r="BO98" s="43"/>
      <c r="BP98" s="43"/>
      <c r="BQ98" s="43"/>
      <c r="BR98" s="43"/>
      <c r="BS98" s="43"/>
      <c r="BT98" s="43"/>
      <c r="BU98" s="43"/>
      <c r="BV98" s="2"/>
      <c r="BW98" s="2"/>
      <c r="BX98" s="2"/>
      <c r="BY98" s="3"/>
      <c r="BZ98" s="18"/>
      <c r="CA98" s="18"/>
      <c r="CB98" s="18"/>
      <c r="CC98" s="18"/>
      <c r="CD98" s="18"/>
      <c r="CE98" s="18"/>
      <c r="CF98" s="18"/>
      <c r="CG98" s="19"/>
      <c r="CH98" s="19"/>
      <c r="CI98" s="19"/>
      <c r="CJ98" s="19"/>
      <c r="CK98" s="19"/>
      <c r="CL98" s="19"/>
      <c r="CM98" s="19"/>
    </row>
    <row r="99" spans="2:91" s="42" customFormat="1" ht="20.25" customHeight="1" x14ac:dyDescent="0.2">
      <c r="B99" s="283" t="s">
        <v>79</v>
      </c>
      <c r="C99" s="283"/>
      <c r="D99" s="283"/>
      <c r="E99" s="283"/>
      <c r="F99" s="283"/>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283"/>
      <c r="AK99" s="283"/>
      <c r="AL99" s="283"/>
      <c r="AM99" s="283"/>
      <c r="AN99" s="285" t="s">
        <v>77</v>
      </c>
      <c r="AO99" s="285"/>
      <c r="AP99" s="285"/>
      <c r="AQ99" s="285"/>
      <c r="AR99" s="285"/>
      <c r="AS99" s="285"/>
      <c r="AT99" s="285"/>
      <c r="AU99" s="285"/>
      <c r="AV99" s="285"/>
      <c r="AW99" s="285"/>
      <c r="AX99" s="285"/>
      <c r="AY99" s="285"/>
      <c r="AZ99" s="285"/>
      <c r="BA99" s="285"/>
      <c r="BB99" s="285"/>
      <c r="BC99" s="285"/>
      <c r="BD99" s="285"/>
      <c r="BE99" s="285"/>
      <c r="BF99" s="285"/>
      <c r="BG99" s="285"/>
      <c r="BH99" s="285"/>
      <c r="BI99" s="285"/>
      <c r="BJ99" s="285"/>
      <c r="BK99" s="285"/>
      <c r="BL99" s="285"/>
      <c r="BM99" s="285"/>
      <c r="BN99" s="285"/>
      <c r="BO99" s="285"/>
      <c r="BP99" s="285"/>
      <c r="BQ99" s="285"/>
      <c r="BR99" s="285"/>
      <c r="BS99" s="285"/>
      <c r="BT99" s="285"/>
      <c r="BU99" s="285"/>
      <c r="BV99" s="285"/>
      <c r="BW99" s="285"/>
      <c r="BX99" s="285"/>
      <c r="BY99" s="285"/>
      <c r="BZ99" s="18"/>
      <c r="CA99" s="18"/>
      <c r="CB99" s="18"/>
      <c r="CC99" s="18"/>
      <c r="CD99" s="18"/>
      <c r="CE99" s="18"/>
      <c r="CF99" s="18"/>
      <c r="CG99" s="19"/>
      <c r="CH99" s="19"/>
      <c r="CI99" s="19"/>
      <c r="CJ99" s="19"/>
      <c r="CK99" s="19"/>
      <c r="CL99" s="19"/>
      <c r="CM99" s="19"/>
    </row>
    <row r="100" spans="2:91" s="42" customFormat="1" ht="20.25" customHeight="1" x14ac:dyDescent="0.2">
      <c r="B100" s="283"/>
      <c r="C100" s="283"/>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c r="AL100" s="283"/>
      <c r="AM100" s="283"/>
      <c r="AN100" s="285"/>
      <c r="AO100" s="285"/>
      <c r="AP100" s="285"/>
      <c r="AQ100" s="285"/>
      <c r="AR100" s="285"/>
      <c r="AS100" s="285"/>
      <c r="AT100" s="285"/>
      <c r="AU100" s="285"/>
      <c r="AV100" s="285"/>
      <c r="AW100" s="285"/>
      <c r="AX100" s="285"/>
      <c r="AY100" s="285"/>
      <c r="AZ100" s="285"/>
      <c r="BA100" s="285"/>
      <c r="BB100" s="285"/>
      <c r="BC100" s="285"/>
      <c r="BD100" s="285"/>
      <c r="BE100" s="285"/>
      <c r="BF100" s="285"/>
      <c r="BG100" s="285"/>
      <c r="BH100" s="285"/>
      <c r="BI100" s="285"/>
      <c r="BJ100" s="285"/>
      <c r="BK100" s="285"/>
      <c r="BL100" s="285"/>
      <c r="BM100" s="285"/>
      <c r="BN100" s="285"/>
      <c r="BO100" s="285"/>
      <c r="BP100" s="285"/>
      <c r="BQ100" s="285"/>
      <c r="BR100" s="285"/>
      <c r="BS100" s="285"/>
      <c r="BT100" s="285"/>
      <c r="BU100" s="285"/>
      <c r="BV100" s="285"/>
      <c r="BW100" s="285"/>
      <c r="BX100" s="285"/>
      <c r="BY100" s="285"/>
      <c r="BZ100" s="18"/>
      <c r="CA100" s="18"/>
      <c r="CB100" s="18"/>
      <c r="CC100" s="18"/>
      <c r="CD100" s="18"/>
      <c r="CE100" s="18"/>
      <c r="CF100" s="18"/>
      <c r="CG100" s="19"/>
      <c r="CH100" s="19"/>
      <c r="CI100" s="19"/>
      <c r="CJ100" s="19"/>
      <c r="CK100" s="19"/>
      <c r="CL100" s="19"/>
      <c r="CM100" s="19"/>
    </row>
    <row r="101" spans="2:91" s="42" customFormat="1" ht="20.25" customHeight="1" x14ac:dyDescent="0.2">
      <c r="B101" s="284" t="s">
        <v>78</v>
      </c>
      <c r="C101" s="284"/>
      <c r="D101" s="284"/>
      <c r="E101" s="284"/>
      <c r="F101" s="284"/>
      <c r="G101" s="284"/>
      <c r="H101" s="284"/>
      <c r="I101" s="284"/>
      <c r="J101" s="284"/>
      <c r="K101" s="284"/>
      <c r="L101" s="284"/>
      <c r="M101" s="284"/>
      <c r="N101" s="284"/>
      <c r="O101" s="284"/>
      <c r="P101" s="284"/>
      <c r="Q101" s="284"/>
      <c r="R101" s="284"/>
      <c r="S101" s="284"/>
      <c r="T101" s="284"/>
      <c r="U101" s="284"/>
      <c r="V101" s="284"/>
      <c r="W101" s="284"/>
      <c r="X101" s="284"/>
      <c r="Y101" s="284"/>
      <c r="Z101" s="284"/>
      <c r="AA101" s="284"/>
      <c r="AB101" s="284"/>
      <c r="AC101" s="284"/>
      <c r="AD101" s="284"/>
      <c r="AE101" s="284"/>
      <c r="AF101" s="284"/>
      <c r="AG101" s="284"/>
      <c r="AH101" s="284"/>
      <c r="AI101" s="284"/>
      <c r="AJ101" s="284"/>
      <c r="AK101" s="284"/>
      <c r="AL101" s="284"/>
      <c r="AM101" s="284"/>
      <c r="AN101" s="286" t="s">
        <v>76</v>
      </c>
      <c r="AO101" s="286"/>
      <c r="AP101" s="286"/>
      <c r="AQ101" s="286"/>
      <c r="AR101" s="286"/>
      <c r="AS101" s="286"/>
      <c r="AT101" s="286"/>
      <c r="AU101" s="286"/>
      <c r="AV101" s="286"/>
      <c r="AW101" s="286"/>
      <c r="AX101" s="286"/>
      <c r="AY101" s="286"/>
      <c r="AZ101" s="286"/>
      <c r="BA101" s="286"/>
      <c r="BB101" s="286"/>
      <c r="BC101" s="286"/>
      <c r="BD101" s="286"/>
      <c r="BE101" s="286"/>
      <c r="BF101" s="286"/>
      <c r="BG101" s="286"/>
      <c r="BH101" s="286"/>
      <c r="BI101" s="286"/>
      <c r="BJ101" s="286"/>
      <c r="BK101" s="286"/>
      <c r="BL101" s="286"/>
      <c r="BM101" s="286"/>
      <c r="BN101" s="286"/>
      <c r="BO101" s="286"/>
      <c r="BP101" s="286"/>
      <c r="BQ101" s="286"/>
      <c r="BR101" s="286"/>
      <c r="BS101" s="286"/>
      <c r="BT101" s="286"/>
      <c r="BU101" s="286"/>
      <c r="BV101" s="286"/>
      <c r="BW101" s="286"/>
      <c r="BX101" s="286"/>
      <c r="BY101" s="286"/>
      <c r="BZ101" s="18"/>
      <c r="CA101" s="18"/>
      <c r="CB101" s="18"/>
      <c r="CC101" s="18"/>
      <c r="CD101" s="18"/>
      <c r="CE101" s="18"/>
      <c r="CF101" s="18"/>
      <c r="CG101" s="19"/>
      <c r="CH101" s="19"/>
      <c r="CI101" s="19"/>
      <c r="CJ101" s="19"/>
      <c r="CK101" s="19"/>
      <c r="CL101" s="19"/>
      <c r="CM101" s="19"/>
    </row>
    <row r="102" spans="2:91" s="42" customFormat="1" ht="20.25" customHeight="1" x14ac:dyDescent="0.2">
      <c r="B102" s="284"/>
      <c r="C102" s="284"/>
      <c r="D102" s="284"/>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6"/>
      <c r="AO102" s="286"/>
      <c r="AP102" s="286"/>
      <c r="AQ102" s="286"/>
      <c r="AR102" s="286"/>
      <c r="AS102" s="286"/>
      <c r="AT102" s="286"/>
      <c r="AU102" s="286"/>
      <c r="AV102" s="286"/>
      <c r="AW102" s="286"/>
      <c r="AX102" s="286"/>
      <c r="AY102" s="286"/>
      <c r="AZ102" s="286"/>
      <c r="BA102" s="286"/>
      <c r="BB102" s="286"/>
      <c r="BC102" s="286"/>
      <c r="BD102" s="286"/>
      <c r="BE102" s="286"/>
      <c r="BF102" s="286"/>
      <c r="BG102" s="286"/>
      <c r="BH102" s="286"/>
      <c r="BI102" s="286"/>
      <c r="BJ102" s="286"/>
      <c r="BK102" s="286"/>
      <c r="BL102" s="286"/>
      <c r="BM102" s="286"/>
      <c r="BN102" s="286"/>
      <c r="BO102" s="286"/>
      <c r="BP102" s="286"/>
      <c r="BQ102" s="286"/>
      <c r="BR102" s="286"/>
      <c r="BS102" s="286"/>
      <c r="BT102" s="286"/>
      <c r="BU102" s="286"/>
      <c r="BV102" s="286"/>
      <c r="BW102" s="286"/>
      <c r="BX102" s="286"/>
      <c r="BY102" s="286"/>
      <c r="BZ102" s="18"/>
      <c r="CA102" s="18"/>
      <c r="CB102" s="18"/>
      <c r="CC102" s="18"/>
      <c r="CD102" s="18"/>
      <c r="CE102" s="18"/>
      <c r="CF102" s="18"/>
      <c r="CG102" s="19"/>
      <c r="CH102" s="19"/>
      <c r="CI102" s="19"/>
      <c r="CJ102" s="19"/>
      <c r="CK102" s="19"/>
      <c r="CL102" s="19"/>
      <c r="CM102" s="19"/>
    </row>
  </sheetData>
  <mergeCells count="172">
    <mergeCell ref="AA39:AD40"/>
    <mergeCell ref="AA60:AD61"/>
    <mergeCell ref="B62:C63"/>
    <mergeCell ref="AA62:AD63"/>
    <mergeCell ref="B64:C65"/>
    <mergeCell ref="AA64:AD65"/>
    <mergeCell ref="B44:C44"/>
    <mergeCell ref="B99:AM100"/>
    <mergeCell ref="AN99:BY100"/>
    <mergeCell ref="B60:C61"/>
    <mergeCell ref="D60:Z61"/>
    <mergeCell ref="B46:O46"/>
    <mergeCell ref="B67:O67"/>
    <mergeCell ref="B74:O74"/>
    <mergeCell ref="AE44:AZ44"/>
    <mergeCell ref="BA44:BX44"/>
    <mergeCell ref="B42:C43"/>
    <mergeCell ref="AE42:AE43"/>
    <mergeCell ref="AF42:AY43"/>
    <mergeCell ref="AZ42:AZ43"/>
    <mergeCell ref="B47:BX47"/>
    <mergeCell ref="B48:C48"/>
    <mergeCell ref="D48:Z50"/>
    <mergeCell ref="AA48:AD48"/>
    <mergeCell ref="BB34:BW35"/>
    <mergeCell ref="BX34:BX35"/>
    <mergeCell ref="B36:C36"/>
    <mergeCell ref="AE36:AZ36"/>
    <mergeCell ref="BA36:BX36"/>
    <mergeCell ref="B33:C33"/>
    <mergeCell ref="D33:Z34"/>
    <mergeCell ref="AA33:AD34"/>
    <mergeCell ref="D35:Z36"/>
    <mergeCell ref="AA35:AD36"/>
    <mergeCell ref="BA34:BA35"/>
    <mergeCell ref="AE33:AZ33"/>
    <mergeCell ref="BA33:BX33"/>
    <mergeCell ref="B34:C35"/>
    <mergeCell ref="AE34:AE35"/>
    <mergeCell ref="AF34:AY35"/>
    <mergeCell ref="AZ34:AZ35"/>
    <mergeCell ref="D38:Z38"/>
    <mergeCell ref="D39:Z40"/>
    <mergeCell ref="B37:C38"/>
    <mergeCell ref="B39:C40"/>
    <mergeCell ref="AA37:AD38"/>
    <mergeCell ref="B101:AM102"/>
    <mergeCell ref="AN101:BY102"/>
    <mergeCell ref="B41:C41"/>
    <mergeCell ref="D41:Z42"/>
    <mergeCell ref="AA41:AD42"/>
    <mergeCell ref="D43:Z44"/>
    <mergeCell ref="AA43:AD44"/>
    <mergeCell ref="B54:C55"/>
    <mergeCell ref="D54:Z55"/>
    <mergeCell ref="AA54:AD55"/>
    <mergeCell ref="B56:C57"/>
    <mergeCell ref="D56:Z57"/>
    <mergeCell ref="AA56:AD57"/>
    <mergeCell ref="B58:C59"/>
    <mergeCell ref="D58:Z59"/>
    <mergeCell ref="AA58:AD59"/>
    <mergeCell ref="AE72:AZ72"/>
    <mergeCell ref="AF70:BW71"/>
    <mergeCell ref="BA72:BV72"/>
    <mergeCell ref="B17:Q17"/>
    <mergeCell ref="B26:BX26"/>
    <mergeCell ref="B27:C27"/>
    <mergeCell ref="D27:Z29"/>
    <mergeCell ref="AA27:AD27"/>
    <mergeCell ref="AE27:AZ30"/>
    <mergeCell ref="BA27:BX30"/>
    <mergeCell ref="B28:C28"/>
    <mergeCell ref="AA28:AD28"/>
    <mergeCell ref="B29:C29"/>
    <mergeCell ref="B20:Q21"/>
    <mergeCell ref="B25:O25"/>
    <mergeCell ref="B19:BY19"/>
    <mergeCell ref="B23:BY23"/>
    <mergeCell ref="AA29:AD29"/>
    <mergeCell ref="B30:C32"/>
    <mergeCell ref="D30:Z32"/>
    <mergeCell ref="AA30:AD32"/>
    <mergeCell ref="AE31:AZ32"/>
    <mergeCell ref="BA31:BX32"/>
    <mergeCell ref="B49:C49"/>
    <mergeCell ref="AA49:AD49"/>
    <mergeCell ref="B50:C50"/>
    <mergeCell ref="AA50:AD50"/>
    <mergeCell ref="B51:C53"/>
    <mergeCell ref="D51:Z53"/>
    <mergeCell ref="AA51:AD53"/>
    <mergeCell ref="AE52:AZ53"/>
    <mergeCell ref="BA52:BX53"/>
    <mergeCell ref="BA42:BA43"/>
    <mergeCell ref="BB42:BW43"/>
    <mergeCell ref="BX42:BX43"/>
    <mergeCell ref="AE58:AZ58"/>
    <mergeCell ref="BA58:BX58"/>
    <mergeCell ref="AE59:AE60"/>
    <mergeCell ref="AF59:AY60"/>
    <mergeCell ref="AZ59:AZ60"/>
    <mergeCell ref="AE54:AZ54"/>
    <mergeCell ref="BA54:BX54"/>
    <mergeCell ref="BB55:BW56"/>
    <mergeCell ref="BX55:BX56"/>
    <mergeCell ref="AE57:AZ57"/>
    <mergeCell ref="BA57:BX57"/>
    <mergeCell ref="AE55:AE56"/>
    <mergeCell ref="AF55:AY56"/>
    <mergeCell ref="AZ55:AZ56"/>
    <mergeCell ref="BA55:BA56"/>
    <mergeCell ref="AE48:AZ51"/>
    <mergeCell ref="BA48:BX51"/>
    <mergeCell ref="BA79:BV79"/>
    <mergeCell ref="B68:BX68"/>
    <mergeCell ref="BA69:BX69"/>
    <mergeCell ref="B69:AD72"/>
    <mergeCell ref="AE69:AZ69"/>
    <mergeCell ref="BA59:BA60"/>
    <mergeCell ref="BB59:BW60"/>
    <mergeCell ref="BX59:BX60"/>
    <mergeCell ref="AE61:AZ61"/>
    <mergeCell ref="BA61:BX61"/>
    <mergeCell ref="AF94:AY95"/>
    <mergeCell ref="AF96:AY97"/>
    <mergeCell ref="D37:Z37"/>
    <mergeCell ref="AE37:AZ37"/>
    <mergeCell ref="BA37:BX37"/>
    <mergeCell ref="AE38:AE39"/>
    <mergeCell ref="AF38:AY39"/>
    <mergeCell ref="AZ38:AZ39"/>
    <mergeCell ref="BA38:BA39"/>
    <mergeCell ref="BB38:BW39"/>
    <mergeCell ref="BX38:BX39"/>
    <mergeCell ref="AE40:AZ40"/>
    <mergeCell ref="BA40:BX40"/>
    <mergeCell ref="AF92:AY93"/>
    <mergeCell ref="BB92:BU93"/>
    <mergeCell ref="BB63:BW64"/>
    <mergeCell ref="BX63:BX64"/>
    <mergeCell ref="AE65:AZ65"/>
    <mergeCell ref="BA65:BX65"/>
    <mergeCell ref="AD89:AW90"/>
    <mergeCell ref="D62:Z65"/>
    <mergeCell ref="AE62:AZ62"/>
    <mergeCell ref="BA62:BX62"/>
    <mergeCell ref="AE63:AE64"/>
    <mergeCell ref="B7:BY7"/>
    <mergeCell ref="B80:O80"/>
    <mergeCell ref="B81:O81"/>
    <mergeCell ref="B82:BX82"/>
    <mergeCell ref="B83:BX83"/>
    <mergeCell ref="B8:S8"/>
    <mergeCell ref="BP8:BY8"/>
    <mergeCell ref="B10:K10"/>
    <mergeCell ref="L10:BY10"/>
    <mergeCell ref="B11:X11"/>
    <mergeCell ref="B12:AL12"/>
    <mergeCell ref="AM12:BC12"/>
    <mergeCell ref="B13:AL13"/>
    <mergeCell ref="AM13:BC13"/>
    <mergeCell ref="B15:BY15"/>
    <mergeCell ref="AF63:AY64"/>
    <mergeCell ref="AZ63:AZ64"/>
    <mergeCell ref="BA63:BA64"/>
    <mergeCell ref="B75:BX75"/>
    <mergeCell ref="B76:AD79"/>
    <mergeCell ref="AE76:AZ76"/>
    <mergeCell ref="BA76:BX76"/>
    <mergeCell ref="AF77:BW78"/>
    <mergeCell ref="AE79:AZ79"/>
  </mergeCells>
  <dataValidations count="3">
    <dataValidation type="list" allowBlank="1" showInputMessage="1" showErrorMessage="1" promptTitle="=KaR" sqref="BZ70:BZ71 AF70">
      <formula1>KaR</formula1>
    </dataValidation>
    <dataValidation type="list" allowBlank="1" showInputMessage="1" showErrorMessage="1" promptTitle="=KaR" sqref="AF77:BW78">
      <formula1>Záchrana</formula1>
    </dataValidation>
    <dataValidation type="list" allowBlank="1" showInputMessage="1" showErrorMessage="1" sqref="B83">
      <formula1>Skupina</formula1>
    </dataValidation>
  </dataValidations>
  <printOptions horizontalCentered="1"/>
  <pageMargins left="0.11811023622047245" right="0.11811023622047245" top="0.74803149606299213" bottom="0" header="0.31496062992125984" footer="0"/>
  <pageSetup paperSize="9" scale="61" fitToHeight="8" orientation="portrait" r:id="rId1"/>
  <headerFooter>
    <oddHeader>&amp;CPríloha č. 1 - Test podniku v ťažkostiach&amp;RPodpis a odtlačok pečiatky žiadateľa:
............................................................</oddHeader>
    <oddFooter>&amp;RPodpis a odtlačok pečiatky žiadateľa: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MSP">
                <anchor moveWithCells="1">
                  <from>
                    <xdr:col>16</xdr:col>
                    <xdr:colOff>19050</xdr:colOff>
                    <xdr:row>16</xdr:row>
                    <xdr:rowOff>28575</xdr:rowOff>
                  </from>
                  <to>
                    <xdr:col>21</xdr:col>
                    <xdr:colOff>114300</xdr:colOff>
                    <xdr:row>17</xdr:row>
                    <xdr:rowOff>19050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23</xdr:col>
                    <xdr:colOff>38100</xdr:colOff>
                    <xdr:row>16</xdr:row>
                    <xdr:rowOff>9525</xdr:rowOff>
                  </from>
                  <to>
                    <xdr:col>33</xdr:col>
                    <xdr:colOff>0</xdr:colOff>
                    <xdr:row>17</xdr:row>
                    <xdr:rowOff>57150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16</xdr:col>
                    <xdr:colOff>19050</xdr:colOff>
                    <xdr:row>19</xdr:row>
                    <xdr:rowOff>9525</xdr:rowOff>
                  </from>
                  <to>
                    <xdr:col>24</xdr:col>
                    <xdr:colOff>19050</xdr:colOff>
                    <xdr:row>21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4"/>
  <dimension ref="A1:CF643"/>
  <sheetViews>
    <sheetView view="pageBreakPreview" zoomScale="85" zoomScaleNormal="100" zoomScaleSheetLayoutView="85" workbookViewId="0">
      <selection activeCell="BO11" sqref="BO11"/>
    </sheetView>
  </sheetViews>
  <sheetFormatPr defaultRowHeight="12.75" x14ac:dyDescent="0.2"/>
  <cols>
    <col min="1" max="1" width="4.140625" style="44" customWidth="1"/>
    <col min="2" max="2" width="0.7109375" style="44" customWidth="1"/>
    <col min="3" max="3" width="0.7109375" style="45" customWidth="1"/>
    <col min="4" max="4" width="2.28515625" style="46" customWidth="1"/>
    <col min="5" max="5" width="0.7109375" style="46" customWidth="1"/>
    <col min="6" max="6" width="2.28515625" style="46" customWidth="1"/>
    <col min="7" max="7" width="0.7109375" style="46" customWidth="1"/>
    <col min="8" max="8" width="2.28515625" style="46" customWidth="1"/>
    <col min="9" max="9" width="0.7109375" style="46" customWidth="1"/>
    <col min="10" max="10" width="2.28515625" style="46" customWidth="1"/>
    <col min="11" max="11" width="0.7109375" style="46" customWidth="1"/>
    <col min="12" max="12" width="2.28515625" style="46" customWidth="1"/>
    <col min="13" max="13" width="0.7109375" style="46" customWidth="1"/>
    <col min="14" max="14" width="2.28515625" style="46" customWidth="1"/>
    <col min="15" max="17" width="0.7109375" style="46" customWidth="1"/>
    <col min="18" max="18" width="4.5703125" style="46" customWidth="1"/>
    <col min="19" max="20" width="0.7109375" style="46" customWidth="1"/>
    <col min="21" max="21" width="2.28515625" style="46" customWidth="1"/>
    <col min="22" max="22" width="0.7109375" style="46" customWidth="1"/>
    <col min="23" max="23" width="2.28515625" style="46" customWidth="1"/>
    <col min="24" max="24" width="0.7109375" style="46" customWidth="1"/>
    <col min="25" max="25" width="2.28515625" style="46" customWidth="1"/>
    <col min="26" max="26" width="0.7109375" style="46" customWidth="1"/>
    <col min="27" max="27" width="2.28515625" style="46" customWidth="1"/>
    <col min="28" max="28" width="0.7109375" style="46" customWidth="1"/>
    <col min="29" max="29" width="2.28515625" style="46" customWidth="1"/>
    <col min="30" max="31" width="0.7109375" style="46" customWidth="1"/>
    <col min="32" max="32" width="2.28515625" style="46" customWidth="1"/>
    <col min="33" max="33" width="0.7109375" style="46" customWidth="1"/>
    <col min="34" max="34" width="2.28515625" style="46" customWidth="1"/>
    <col min="35" max="35" width="0.7109375" style="46" customWidth="1"/>
    <col min="36" max="36" width="2.28515625" style="46" customWidth="1"/>
    <col min="37" max="37" width="0.7109375" style="46" customWidth="1"/>
    <col min="38" max="38" width="2.28515625" style="46" customWidth="1"/>
    <col min="39" max="39" width="0.7109375" style="46" customWidth="1"/>
    <col min="40" max="40" width="2.28515625" style="46" customWidth="1"/>
    <col min="41" max="41" width="0.7109375" style="46" customWidth="1"/>
    <col min="42" max="42" width="2.28515625" style="46" customWidth="1"/>
    <col min="43" max="43" width="0.7109375" style="46" customWidth="1"/>
    <col min="44" max="44" width="2.28515625" style="46" customWidth="1"/>
    <col min="45" max="45" width="0.7109375" style="46" customWidth="1"/>
    <col min="46" max="46" width="2.28515625" style="46" customWidth="1"/>
    <col min="47" max="47" width="0.7109375" style="46" customWidth="1"/>
    <col min="48" max="48" width="2.28515625" style="46" customWidth="1"/>
    <col min="49" max="49" width="0.7109375" style="46" customWidth="1"/>
    <col min="50" max="50" width="2.28515625" style="46" customWidth="1"/>
    <col min="51" max="51" width="0.7109375" style="46" customWidth="1"/>
    <col min="52" max="52" width="2.28515625" style="46" customWidth="1"/>
    <col min="53" max="53" width="0.7109375" style="46" customWidth="1"/>
    <col min="54" max="54" width="2.28515625" style="46" customWidth="1"/>
    <col min="55" max="56" width="0.42578125" style="46" customWidth="1"/>
    <col min="57" max="57" width="2.28515625" style="46" customWidth="1"/>
    <col min="58" max="58" width="0.7109375" style="46" customWidth="1"/>
    <col min="59" max="59" width="2.28515625" style="46" customWidth="1"/>
    <col min="60" max="60" width="0.7109375" style="46" customWidth="1"/>
    <col min="61" max="61" width="2.28515625" style="46" customWidth="1"/>
    <col min="62" max="62" width="0.7109375" style="46" customWidth="1"/>
    <col min="63" max="63" width="2.28515625" style="46" customWidth="1"/>
    <col min="64" max="64" width="0.7109375" style="46" customWidth="1"/>
    <col min="65" max="65" width="2.28515625" style="46" customWidth="1"/>
    <col min="66" max="66" width="0.7109375" style="46" customWidth="1"/>
    <col min="67" max="67" width="2.28515625" style="46" customWidth="1"/>
    <col min="68" max="68" width="0.7109375" style="46" customWidth="1"/>
    <col min="69" max="69" width="2.28515625" style="46" customWidth="1"/>
    <col min="70" max="70" width="0.7109375" style="46" customWidth="1"/>
    <col min="71" max="71" width="2.28515625" style="46" customWidth="1"/>
    <col min="72" max="72" width="0.7109375" style="46" customWidth="1"/>
    <col min="73" max="73" width="2.28515625" style="46" customWidth="1"/>
    <col min="74" max="74" width="0.7109375" style="46" customWidth="1"/>
    <col min="75" max="75" width="2.28515625" style="46" customWidth="1"/>
    <col min="76" max="76" width="0.7109375" style="46" customWidth="1"/>
    <col min="77" max="77" width="2.28515625" style="46" customWidth="1"/>
    <col min="78" max="78" width="0.7109375" style="46" customWidth="1"/>
    <col min="79" max="79" width="2.28515625" style="46" customWidth="1"/>
    <col min="80" max="80" width="0.7109375" style="46" customWidth="1"/>
    <col min="81" max="81" width="1.5703125" style="42" hidden="1" customWidth="1"/>
    <col min="82" max="87" width="9.140625" style="19" customWidth="1"/>
    <col min="88" max="16384" width="9.140625" style="19"/>
  </cols>
  <sheetData>
    <row r="1" spans="1:84" ht="12.75" customHeight="1" x14ac:dyDescent="0.2">
      <c r="C1" s="16"/>
      <c r="D1" s="16"/>
      <c r="E1" s="17"/>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3"/>
      <c r="CA1" s="2"/>
      <c r="CB1" s="2"/>
      <c r="CC1" s="91" t="b">
        <v>1</v>
      </c>
      <c r="CD1" s="59"/>
      <c r="CE1" s="59"/>
      <c r="CF1" s="59"/>
    </row>
    <row r="2" spans="1:84" x14ac:dyDescent="0.2">
      <c r="C2" s="16"/>
      <c r="D2" s="16"/>
      <c r="E2" s="17"/>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3"/>
      <c r="CA2" s="2"/>
      <c r="CB2" s="2"/>
      <c r="CC2" s="92">
        <v>2</v>
      </c>
      <c r="CD2" s="59"/>
      <c r="CE2" s="59"/>
      <c r="CF2" s="59"/>
    </row>
    <row r="3" spans="1:84" x14ac:dyDescent="0.2">
      <c r="A3" s="3"/>
      <c r="C3" s="16"/>
      <c r="D3" s="16"/>
      <c r="E3" s="17"/>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3"/>
      <c r="CA3" s="2"/>
      <c r="CB3" s="2"/>
      <c r="CC3" s="3"/>
      <c r="CD3" s="59"/>
      <c r="CE3" s="59"/>
      <c r="CF3" s="59"/>
    </row>
    <row r="4" spans="1:84" ht="9.9499999999999993" customHeight="1" x14ac:dyDescent="0.2">
      <c r="A4" s="3"/>
      <c r="C4" s="16"/>
      <c r="D4" s="16"/>
      <c r="E4" s="17"/>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3"/>
      <c r="CA4" s="2"/>
      <c r="CB4" s="2"/>
      <c r="CC4" s="29"/>
      <c r="CE4" s="59"/>
      <c r="CF4" s="18"/>
    </row>
    <row r="5" spans="1:84" ht="9.9499999999999993" customHeight="1" x14ac:dyDescent="0.2">
      <c r="A5" s="3"/>
      <c r="B5" s="60"/>
      <c r="C5" s="16"/>
      <c r="D5" s="16"/>
      <c r="E5" s="17"/>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3"/>
      <c r="CA5" s="2"/>
      <c r="CB5" s="2"/>
      <c r="CC5" s="29"/>
      <c r="CE5" s="59"/>
    </row>
    <row r="6" spans="1:84" ht="18" customHeight="1" x14ac:dyDescent="0.2">
      <c r="A6" s="3"/>
      <c r="B6" s="60"/>
      <c r="C6" s="16"/>
      <c r="D6" s="16"/>
      <c r="E6" s="17"/>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3"/>
      <c r="CA6" s="89"/>
      <c r="CB6" s="89"/>
      <c r="CC6" s="29"/>
      <c r="CE6" s="59"/>
    </row>
    <row r="7" spans="1:84" ht="26.25" customHeight="1" x14ac:dyDescent="0.4">
      <c r="A7" s="3"/>
      <c r="B7" s="60"/>
      <c r="C7" s="128" t="s">
        <v>112</v>
      </c>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29"/>
      <c r="CE7" s="59"/>
    </row>
    <row r="8" spans="1:84" ht="12" customHeight="1" x14ac:dyDescent="0.25">
      <c r="A8" s="3"/>
      <c r="B8" s="60"/>
      <c r="C8" s="130" t="s">
        <v>95</v>
      </c>
      <c r="D8" s="130"/>
      <c r="E8" s="130"/>
      <c r="F8" s="130"/>
      <c r="G8" s="130"/>
      <c r="H8" s="130"/>
      <c r="I8" s="130"/>
      <c r="J8" s="130"/>
      <c r="K8" s="130"/>
      <c r="L8" s="130"/>
      <c r="M8" s="130"/>
      <c r="N8" s="130"/>
      <c r="O8" s="130"/>
      <c r="P8" s="130"/>
      <c r="Q8" s="130"/>
      <c r="R8" s="130"/>
      <c r="S8" s="130"/>
      <c r="T8" s="130"/>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312">
        <f ca="1">TODAY()</f>
        <v>43487</v>
      </c>
      <c r="BR8" s="312"/>
      <c r="BS8" s="312"/>
      <c r="BT8" s="312"/>
      <c r="BU8" s="312"/>
      <c r="BV8" s="312"/>
      <c r="BW8" s="312"/>
      <c r="BX8" s="312"/>
      <c r="BY8" s="312"/>
      <c r="BZ8" s="312"/>
      <c r="CA8" s="312"/>
      <c r="CB8" s="83"/>
      <c r="CC8" s="29"/>
      <c r="CE8" s="59"/>
    </row>
    <row r="9" spans="1:84" ht="12.75" customHeight="1" x14ac:dyDescent="0.2">
      <c r="A9" s="3"/>
      <c r="B9" s="60"/>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29"/>
    </row>
    <row r="10" spans="1:84" ht="12.75" customHeight="1" x14ac:dyDescent="0.2">
      <c r="A10" s="3"/>
      <c r="B10" s="60"/>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29"/>
    </row>
    <row r="11" spans="1:84" ht="15.75" customHeight="1" x14ac:dyDescent="0.2">
      <c r="A11" s="38"/>
      <c r="B11" s="61"/>
      <c r="C11" s="16"/>
      <c r="D11" s="16"/>
      <c r="E11" s="17"/>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3"/>
      <c r="CA11" s="2"/>
      <c r="CB11" s="2"/>
      <c r="CC11" s="3"/>
    </row>
    <row r="12" spans="1:84" ht="9.9499999999999993" customHeight="1" x14ac:dyDescent="0.2">
      <c r="A12" s="329"/>
      <c r="B12" s="330"/>
      <c r="C12" s="131" t="s">
        <v>104</v>
      </c>
      <c r="D12" s="131"/>
      <c r="E12" s="131"/>
      <c r="F12" s="131"/>
      <c r="G12" s="131"/>
      <c r="H12" s="131"/>
      <c r="I12" s="131"/>
      <c r="J12" s="131"/>
      <c r="K12" s="131"/>
      <c r="L12" s="131"/>
      <c r="M12" s="132" t="s">
        <v>106</v>
      </c>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2"/>
      <c r="CB12" s="2"/>
      <c r="CC12" s="29"/>
    </row>
    <row r="13" spans="1:84" ht="18" x14ac:dyDescent="0.2">
      <c r="A13" s="331"/>
      <c r="B13" s="332"/>
      <c r="C13" s="131" t="s">
        <v>105</v>
      </c>
      <c r="D13" s="131"/>
      <c r="E13" s="131"/>
      <c r="F13" s="131"/>
      <c r="G13" s="131"/>
      <c r="H13" s="131"/>
      <c r="I13" s="131"/>
      <c r="J13" s="131"/>
      <c r="K13" s="131"/>
      <c r="L13" s="131"/>
      <c r="M13" s="131"/>
      <c r="N13" s="131"/>
      <c r="O13" s="131"/>
      <c r="P13" s="131"/>
      <c r="Q13" s="131"/>
      <c r="R13" s="131"/>
      <c r="S13" s="131"/>
      <c r="T13" s="131"/>
      <c r="U13" s="131"/>
      <c r="V13" s="131"/>
      <c r="W13" s="131"/>
      <c r="X13" s="131"/>
      <c r="Y13" s="13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
      <c r="CB13" s="2"/>
      <c r="CC13" s="3"/>
    </row>
    <row r="14" spans="1:84" ht="18" x14ac:dyDescent="0.2">
      <c r="A14" s="331"/>
      <c r="B14" s="332"/>
      <c r="C14" s="133" t="s">
        <v>97</v>
      </c>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5" t="str">
        <f>IF(Úvod!H20="","",Úvod!H20)</f>
        <v/>
      </c>
      <c r="AO14" s="135"/>
      <c r="AP14" s="135"/>
      <c r="AQ14" s="135"/>
      <c r="AR14" s="135"/>
      <c r="AS14" s="135"/>
      <c r="AT14" s="135"/>
      <c r="AU14" s="135"/>
      <c r="AV14" s="135"/>
      <c r="AW14" s="135"/>
      <c r="AX14" s="135"/>
      <c r="AY14" s="135"/>
      <c r="AZ14" s="135"/>
      <c r="BA14" s="135"/>
      <c r="BB14" s="135"/>
      <c r="BC14" s="135"/>
      <c r="BD14" s="135"/>
      <c r="BE14" s="21"/>
      <c r="BF14" s="21"/>
      <c r="BG14" s="21"/>
      <c r="BH14" s="21"/>
      <c r="BI14" s="21"/>
      <c r="BJ14" s="21"/>
      <c r="BK14" s="21"/>
      <c r="BL14" s="21"/>
      <c r="BM14" s="21"/>
      <c r="BN14" s="21"/>
      <c r="BO14" s="21"/>
      <c r="BP14" s="21"/>
      <c r="BQ14" s="21"/>
      <c r="BR14" s="21"/>
      <c r="BS14" s="21"/>
      <c r="BT14" s="21"/>
      <c r="BU14" s="21"/>
      <c r="BV14" s="21"/>
      <c r="BW14" s="21"/>
      <c r="BX14" s="21"/>
      <c r="BY14" s="21"/>
      <c r="BZ14" s="21"/>
      <c r="CA14" s="2"/>
      <c r="CB14" s="2"/>
      <c r="CC14" s="3"/>
    </row>
    <row r="15" spans="1:84" ht="18" x14ac:dyDescent="0.2">
      <c r="A15" s="329"/>
      <c r="B15" s="330"/>
      <c r="C15" s="133" t="s">
        <v>98</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5" t="str">
        <f>IF(Úvod!H21="","",Úvod!H21)</f>
        <v/>
      </c>
      <c r="AO15" s="135"/>
      <c r="AP15" s="135"/>
      <c r="AQ15" s="135"/>
      <c r="AR15" s="135"/>
      <c r="AS15" s="135"/>
      <c r="AT15" s="135"/>
      <c r="AU15" s="135"/>
      <c r="AV15" s="135"/>
      <c r="AW15" s="135"/>
      <c r="AX15" s="135"/>
      <c r="AY15" s="135"/>
      <c r="AZ15" s="135"/>
      <c r="BA15" s="135"/>
      <c r="BB15" s="135"/>
      <c r="BC15" s="135"/>
      <c r="BD15" s="135"/>
      <c r="BE15" s="21"/>
      <c r="BF15" s="21"/>
      <c r="BG15" s="21"/>
      <c r="BH15" s="21"/>
      <c r="BI15" s="21"/>
      <c r="BJ15" s="21"/>
      <c r="BK15" s="21"/>
      <c r="BL15" s="21"/>
      <c r="BM15" s="21"/>
      <c r="BN15" s="21"/>
      <c r="BO15" s="21"/>
      <c r="BP15" s="21"/>
      <c r="BQ15" s="21"/>
      <c r="BR15" s="21"/>
      <c r="BS15" s="21"/>
      <c r="BT15" s="21"/>
      <c r="BU15" s="21"/>
      <c r="BV15" s="21"/>
      <c r="BW15" s="21"/>
      <c r="BX15" s="21"/>
      <c r="BY15" s="21"/>
      <c r="BZ15" s="21"/>
      <c r="CA15" s="2"/>
      <c r="CB15" s="2"/>
      <c r="CC15" s="29"/>
    </row>
    <row r="16" spans="1:84" ht="9.9499999999999993" customHeight="1" x14ac:dyDescent="0.2">
      <c r="A16" s="329"/>
      <c r="B16" s="330"/>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
      <c r="BP16" s="2"/>
      <c r="BQ16" s="2"/>
      <c r="BR16" s="2"/>
      <c r="BS16" s="2"/>
      <c r="BT16" s="2"/>
      <c r="BU16" s="2"/>
      <c r="BV16" s="2"/>
      <c r="BW16" s="2"/>
      <c r="BX16" s="2"/>
      <c r="BY16" s="2"/>
      <c r="BZ16" s="3"/>
      <c r="CA16" s="2"/>
      <c r="CB16" s="2"/>
      <c r="CC16" s="29"/>
    </row>
    <row r="17" spans="1:83" ht="18" customHeight="1" x14ac:dyDescent="0.2">
      <c r="A17" s="333"/>
      <c r="B17" s="334"/>
      <c r="C17" s="326" t="s">
        <v>101</v>
      </c>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3"/>
    </row>
    <row r="18" spans="1:83" ht="9.9499999999999993" customHeight="1" x14ac:dyDescent="0.2">
      <c r="A18" s="38"/>
      <c r="B18" s="38"/>
      <c r="C18" s="17"/>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3"/>
    </row>
    <row r="19" spans="1:83" ht="3.75" customHeight="1" x14ac:dyDescent="0.2">
      <c r="A19" s="38"/>
      <c r="B19" s="38"/>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
      <c r="BP19" s="2"/>
      <c r="BQ19" s="2"/>
      <c r="BR19" s="2"/>
      <c r="BS19" s="2"/>
      <c r="BT19" s="2"/>
      <c r="BU19" s="2"/>
      <c r="BV19" s="2"/>
      <c r="BW19" s="2"/>
      <c r="BX19" s="2"/>
      <c r="BY19" s="2"/>
      <c r="BZ19" s="2"/>
      <c r="CA19" s="2"/>
      <c r="CB19" s="2"/>
      <c r="CC19" s="3"/>
      <c r="CD19" s="3"/>
      <c r="CE19" s="3"/>
    </row>
    <row r="20" spans="1:83" s="3" customFormat="1" x14ac:dyDescent="0.2">
      <c r="A20" s="329"/>
      <c r="B20" s="330"/>
      <c r="C20" s="151" t="s">
        <v>33</v>
      </c>
      <c r="D20" s="151"/>
      <c r="E20" s="151"/>
      <c r="F20" s="151"/>
      <c r="G20" s="151"/>
      <c r="H20" s="151"/>
      <c r="I20" s="151"/>
      <c r="J20" s="151"/>
      <c r="K20" s="151"/>
      <c r="L20" s="151"/>
      <c r="M20" s="151"/>
      <c r="N20" s="151"/>
      <c r="O20" s="151"/>
      <c r="P20" s="151"/>
      <c r="Q20" s="62"/>
      <c r="R20" s="2"/>
      <c r="S20" s="2"/>
      <c r="T20" s="2"/>
      <c r="U20" s="2"/>
      <c r="V20" s="2"/>
      <c r="W20" s="2"/>
      <c r="X20" s="2"/>
      <c r="Y20" s="2"/>
      <c r="Z20" s="2"/>
      <c r="AA20" s="2"/>
      <c r="AB20" s="2"/>
      <c r="AC20" s="2"/>
      <c r="AD20" s="2"/>
      <c r="AE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Z20" s="29"/>
      <c r="CC20" s="29"/>
      <c r="CD20" s="19"/>
      <c r="CE20" s="19"/>
    </row>
    <row r="21" spans="1:83" s="3" customFormat="1" x14ac:dyDescent="0.2">
      <c r="A21" s="329"/>
      <c r="B21" s="330"/>
      <c r="C21" s="24"/>
      <c r="D21" s="24"/>
      <c r="E21" s="24"/>
      <c r="F21" s="24"/>
      <c r="G21" s="24"/>
      <c r="H21" s="24"/>
      <c r="I21" s="24"/>
      <c r="J21" s="24"/>
      <c r="K21" s="24"/>
      <c r="L21" s="24"/>
      <c r="M21" s="24"/>
      <c r="N21" s="24"/>
      <c r="O21" s="24"/>
      <c r="P21" s="24"/>
      <c r="Q21" s="62"/>
      <c r="R21" s="2"/>
      <c r="S21" s="2"/>
      <c r="T21" s="2"/>
      <c r="U21" s="2"/>
      <c r="V21" s="2"/>
      <c r="W21" s="2"/>
      <c r="X21" s="2"/>
      <c r="Y21" s="2"/>
      <c r="Z21" s="2"/>
      <c r="AA21" s="2"/>
      <c r="AB21" s="2"/>
      <c r="AC21" s="2"/>
      <c r="AD21" s="2"/>
      <c r="AE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Z21" s="29"/>
      <c r="CC21" s="29"/>
      <c r="CD21" s="19"/>
      <c r="CE21" s="19"/>
    </row>
    <row r="22" spans="1:83" s="3" customFormat="1" ht="18" customHeight="1" x14ac:dyDescent="0.2">
      <c r="A22" s="329"/>
      <c r="B22" s="330"/>
      <c r="C22" s="326" t="s">
        <v>102</v>
      </c>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29"/>
      <c r="CD22" s="19"/>
      <c r="CE22" s="19"/>
    </row>
    <row r="23" spans="1:83" s="3" customFormat="1" x14ac:dyDescent="0.2">
      <c r="A23" s="329"/>
      <c r="B23" s="330"/>
      <c r="C23" s="151" t="s">
        <v>55</v>
      </c>
      <c r="D23" s="151"/>
      <c r="E23" s="151"/>
      <c r="F23" s="151"/>
      <c r="G23" s="151"/>
      <c r="H23" s="151"/>
      <c r="I23" s="151"/>
      <c r="J23" s="151"/>
      <c r="K23" s="151"/>
      <c r="L23" s="151"/>
      <c r="M23" s="151"/>
      <c r="N23" s="151"/>
      <c r="O23" s="151"/>
      <c r="P23" s="151"/>
      <c r="Q23" s="6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Z23" s="29"/>
      <c r="CA23" s="29"/>
      <c r="CB23" s="1"/>
      <c r="CC23" s="29"/>
      <c r="CD23" s="19"/>
      <c r="CE23" s="19"/>
    </row>
    <row r="24" spans="1:83" ht="9.9499999999999993" customHeight="1" x14ac:dyDescent="0.2">
      <c r="A24" s="63"/>
      <c r="B24" s="63"/>
      <c r="C24" s="261"/>
      <c r="D24" s="261"/>
      <c r="E24" s="261"/>
      <c r="F24" s="261"/>
      <c r="G24" s="261"/>
      <c r="H24" s="261"/>
      <c r="I24" s="261"/>
      <c r="J24" s="261"/>
      <c r="K24" s="261"/>
      <c r="L24" s="261"/>
      <c r="M24" s="261"/>
      <c r="N24" s="261"/>
      <c r="O24" s="261"/>
      <c r="P24" s="261"/>
      <c r="Q24" s="60"/>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3"/>
      <c r="BZ24" s="29"/>
      <c r="CA24" s="29"/>
      <c r="CB24" s="1"/>
      <c r="CC24" s="29"/>
    </row>
    <row r="25" spans="1:83" ht="3.75" customHeight="1" x14ac:dyDescent="0.2">
      <c r="A25" s="333"/>
      <c r="B25" s="334"/>
      <c r="C25" s="25"/>
      <c r="D25" s="25"/>
      <c r="E25" s="25"/>
      <c r="F25" s="25"/>
      <c r="G25" s="25"/>
      <c r="H25" s="25"/>
      <c r="I25" s="25"/>
      <c r="J25" s="25"/>
      <c r="K25" s="25"/>
      <c r="L25" s="25"/>
      <c r="M25" s="25"/>
      <c r="N25" s="25"/>
      <c r="O25" s="25"/>
      <c r="P25" s="25"/>
      <c r="Q25" s="60"/>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3"/>
      <c r="BZ25" s="29"/>
      <c r="CA25" s="29"/>
      <c r="CB25" s="1"/>
      <c r="CC25" s="3"/>
    </row>
    <row r="26" spans="1:83" ht="18" customHeight="1" x14ac:dyDescent="0.2">
      <c r="A26" s="38"/>
      <c r="B26" s="38"/>
      <c r="C26" s="136" t="s">
        <v>103</v>
      </c>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3"/>
    </row>
    <row r="27" spans="1:83" ht="10.5" customHeight="1" x14ac:dyDescent="0.2">
      <c r="A27" s="38"/>
      <c r="B27" s="38"/>
      <c r="C27" s="25"/>
      <c r="D27" s="25"/>
      <c r="E27" s="25"/>
      <c r="F27" s="25"/>
      <c r="G27" s="25"/>
      <c r="H27" s="25"/>
      <c r="I27" s="25"/>
      <c r="J27" s="25"/>
      <c r="K27" s="25"/>
      <c r="L27" s="25"/>
      <c r="M27" s="25"/>
      <c r="N27" s="25"/>
      <c r="O27" s="25"/>
      <c r="P27" s="25"/>
      <c r="Q27" s="60"/>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3"/>
      <c r="BZ27" s="29"/>
      <c r="CA27" s="29"/>
      <c r="CB27" s="1"/>
      <c r="CC27" s="3"/>
    </row>
    <row r="28" spans="1:83" ht="12" customHeight="1" thickBot="1" x14ac:dyDescent="0.25">
      <c r="A28" s="38"/>
      <c r="B28" s="38"/>
      <c r="C28" s="137" t="s">
        <v>87</v>
      </c>
      <c r="D28" s="137"/>
      <c r="E28" s="137"/>
      <c r="F28" s="137"/>
      <c r="G28" s="137"/>
      <c r="H28" s="137"/>
      <c r="I28" s="137"/>
      <c r="J28" s="137"/>
      <c r="K28" s="137"/>
      <c r="L28" s="137"/>
      <c r="M28" s="137"/>
      <c r="N28" s="137"/>
      <c r="O28" s="137"/>
      <c r="P28" s="137"/>
      <c r="Q28" s="64"/>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3"/>
      <c r="BZ28" s="29"/>
      <c r="CA28" s="29"/>
      <c r="CB28" s="1"/>
      <c r="CC28" s="3"/>
    </row>
    <row r="29" spans="1:83" ht="13.5" customHeight="1" thickBot="1" x14ac:dyDescent="0.25">
      <c r="A29" s="38"/>
      <c r="B29" s="38"/>
      <c r="C29" s="138" t="s">
        <v>40</v>
      </c>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40"/>
      <c r="CC29" s="3"/>
    </row>
    <row r="30" spans="1:83" ht="9.9499999999999993" customHeight="1" x14ac:dyDescent="0.2">
      <c r="A30" s="329"/>
      <c r="B30" s="330"/>
      <c r="C30" s="323" t="s">
        <v>42</v>
      </c>
      <c r="D30" s="324"/>
      <c r="E30" s="324"/>
      <c r="F30" s="324"/>
      <c r="G30" s="324"/>
      <c r="H30" s="324"/>
      <c r="I30" s="324"/>
      <c r="J30" s="324"/>
      <c r="K30" s="324"/>
      <c r="L30" s="324"/>
      <c r="M30" s="324"/>
      <c r="N30" s="324"/>
      <c r="O30" s="324"/>
      <c r="P30" s="324"/>
      <c r="Q30" s="324"/>
      <c r="R30" s="324"/>
      <c r="S30" s="324"/>
      <c r="T30" s="324"/>
      <c r="U30" s="324"/>
      <c r="V30" s="324"/>
      <c r="W30" s="324"/>
      <c r="X30" s="324"/>
      <c r="Y30" s="324"/>
      <c r="Z30" s="327"/>
      <c r="AA30" s="314" t="s">
        <v>14</v>
      </c>
      <c r="AB30" s="315"/>
      <c r="AC30" s="315"/>
      <c r="AD30" s="316"/>
      <c r="AE30" s="172" t="s">
        <v>15</v>
      </c>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4"/>
      <c r="BD30" s="178" t="s">
        <v>16</v>
      </c>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80"/>
      <c r="CC30" s="29"/>
    </row>
    <row r="31" spans="1:83" ht="4.5" customHeight="1" x14ac:dyDescent="0.2">
      <c r="A31" s="331"/>
      <c r="B31" s="332"/>
      <c r="C31" s="328"/>
      <c r="D31" s="224"/>
      <c r="E31" s="224"/>
      <c r="F31" s="224"/>
      <c r="G31" s="224"/>
      <c r="H31" s="224"/>
      <c r="I31" s="224"/>
      <c r="J31" s="224"/>
      <c r="K31" s="224"/>
      <c r="L31" s="224"/>
      <c r="M31" s="224"/>
      <c r="N31" s="224"/>
      <c r="O31" s="224"/>
      <c r="P31" s="224"/>
      <c r="Q31" s="224"/>
      <c r="R31" s="224"/>
      <c r="S31" s="224"/>
      <c r="T31" s="224"/>
      <c r="U31" s="224"/>
      <c r="V31" s="224"/>
      <c r="W31" s="224"/>
      <c r="X31" s="224"/>
      <c r="Y31" s="224"/>
      <c r="Z31" s="225"/>
      <c r="AA31" s="317"/>
      <c r="AB31" s="318"/>
      <c r="AC31" s="318"/>
      <c r="AD31" s="319"/>
      <c r="AE31" s="175"/>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7"/>
      <c r="BD31" s="181"/>
      <c r="BE31" s="182"/>
      <c r="BF31" s="182"/>
      <c r="BG31" s="182"/>
      <c r="BH31" s="182"/>
      <c r="BI31" s="182"/>
      <c r="BJ31" s="182"/>
      <c r="BK31" s="182"/>
      <c r="BL31" s="182"/>
      <c r="BM31" s="182"/>
      <c r="BN31" s="182"/>
      <c r="BO31" s="182"/>
      <c r="BP31" s="182"/>
      <c r="BQ31" s="182"/>
      <c r="BR31" s="182"/>
      <c r="BS31" s="182"/>
      <c r="BT31" s="182"/>
      <c r="BU31" s="182"/>
      <c r="BV31" s="182"/>
      <c r="BW31" s="182"/>
      <c r="BX31" s="182"/>
      <c r="BY31" s="182"/>
      <c r="BZ31" s="182"/>
      <c r="CA31" s="182"/>
      <c r="CB31" s="183"/>
      <c r="CC31" s="3"/>
    </row>
    <row r="32" spans="1:83" ht="4.5" customHeight="1" x14ac:dyDescent="0.2">
      <c r="A32" s="331"/>
      <c r="B32" s="332"/>
      <c r="C32" s="328"/>
      <c r="D32" s="224"/>
      <c r="E32" s="224"/>
      <c r="F32" s="224"/>
      <c r="G32" s="224"/>
      <c r="H32" s="224"/>
      <c r="I32" s="224"/>
      <c r="J32" s="224"/>
      <c r="K32" s="224"/>
      <c r="L32" s="224"/>
      <c r="M32" s="224"/>
      <c r="N32" s="224"/>
      <c r="O32" s="224"/>
      <c r="P32" s="224"/>
      <c r="Q32" s="224"/>
      <c r="R32" s="224"/>
      <c r="S32" s="224"/>
      <c r="T32" s="224"/>
      <c r="U32" s="224"/>
      <c r="V32" s="224"/>
      <c r="W32" s="224"/>
      <c r="X32" s="224"/>
      <c r="Y32" s="224"/>
      <c r="Z32" s="225"/>
      <c r="AA32" s="317"/>
      <c r="AB32" s="318"/>
      <c r="AC32" s="318"/>
      <c r="AD32" s="319"/>
      <c r="AE32" s="175"/>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7"/>
      <c r="BD32" s="181"/>
      <c r="BE32" s="182"/>
      <c r="BF32" s="182"/>
      <c r="BG32" s="182"/>
      <c r="BH32" s="182"/>
      <c r="BI32" s="182"/>
      <c r="BJ32" s="182"/>
      <c r="BK32" s="182"/>
      <c r="BL32" s="182"/>
      <c r="BM32" s="182"/>
      <c r="BN32" s="182"/>
      <c r="BO32" s="182"/>
      <c r="BP32" s="182"/>
      <c r="BQ32" s="182"/>
      <c r="BR32" s="182"/>
      <c r="BS32" s="182"/>
      <c r="BT32" s="182"/>
      <c r="BU32" s="182"/>
      <c r="BV32" s="182"/>
      <c r="BW32" s="182"/>
      <c r="BX32" s="182"/>
      <c r="BY32" s="182"/>
      <c r="BZ32" s="182"/>
      <c r="CA32" s="182"/>
      <c r="CB32" s="183"/>
      <c r="CC32" s="3"/>
    </row>
    <row r="33" spans="1:81" ht="8.4499999999999993" customHeight="1" x14ac:dyDescent="0.2">
      <c r="A33" s="329"/>
      <c r="B33" s="330"/>
      <c r="C33" s="328" t="s">
        <v>7</v>
      </c>
      <c r="D33" s="224"/>
      <c r="E33" s="224"/>
      <c r="F33" s="224"/>
      <c r="G33" s="224"/>
      <c r="H33" s="224"/>
      <c r="I33" s="224"/>
      <c r="J33" s="224"/>
      <c r="K33" s="224"/>
      <c r="L33" s="224"/>
      <c r="M33" s="224"/>
      <c r="N33" s="224"/>
      <c r="O33" s="224"/>
      <c r="P33" s="224"/>
      <c r="Q33" s="224"/>
      <c r="R33" s="224"/>
      <c r="S33" s="224"/>
      <c r="T33" s="224"/>
      <c r="U33" s="224"/>
      <c r="V33" s="224"/>
      <c r="W33" s="224"/>
      <c r="X33" s="224"/>
      <c r="Y33" s="224"/>
      <c r="Z33" s="225"/>
      <c r="AA33" s="175" t="s">
        <v>8</v>
      </c>
      <c r="AB33" s="176"/>
      <c r="AC33" s="176"/>
      <c r="AD33" s="177"/>
      <c r="AE33" s="175"/>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7"/>
      <c r="BD33" s="181"/>
      <c r="BE33" s="182"/>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3"/>
      <c r="CC33" s="29"/>
    </row>
    <row r="34" spans="1:81" ht="9.9499999999999993" customHeight="1" x14ac:dyDescent="0.2">
      <c r="A34" s="329"/>
      <c r="B34" s="330"/>
      <c r="C34" s="328"/>
      <c r="D34" s="224"/>
      <c r="E34" s="224"/>
      <c r="F34" s="224"/>
      <c r="G34" s="224"/>
      <c r="H34" s="224"/>
      <c r="I34" s="224"/>
      <c r="J34" s="224"/>
      <c r="K34" s="224"/>
      <c r="L34" s="224"/>
      <c r="M34" s="224"/>
      <c r="N34" s="224"/>
      <c r="O34" s="224"/>
      <c r="P34" s="224"/>
      <c r="Q34" s="224"/>
      <c r="R34" s="224"/>
      <c r="S34" s="224"/>
      <c r="T34" s="224"/>
      <c r="U34" s="224"/>
      <c r="V34" s="224"/>
      <c r="W34" s="224"/>
      <c r="X34" s="224"/>
      <c r="Y34" s="224"/>
      <c r="Z34" s="225"/>
      <c r="AA34" s="175"/>
      <c r="AB34" s="176"/>
      <c r="AC34" s="176"/>
      <c r="AD34" s="177"/>
      <c r="AE34" s="175" t="s">
        <v>12</v>
      </c>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7"/>
      <c r="BD34" s="175" t="s">
        <v>13</v>
      </c>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222"/>
      <c r="CC34" s="29"/>
    </row>
    <row r="35" spans="1:81" ht="9.9499999999999993" customHeight="1" x14ac:dyDescent="0.2">
      <c r="A35" s="333"/>
      <c r="B35" s="334"/>
      <c r="C35" s="328"/>
      <c r="D35" s="224"/>
      <c r="E35" s="224"/>
      <c r="F35" s="224"/>
      <c r="G35" s="224"/>
      <c r="H35" s="224"/>
      <c r="I35" s="224"/>
      <c r="J35" s="224"/>
      <c r="K35" s="224"/>
      <c r="L35" s="224"/>
      <c r="M35" s="224"/>
      <c r="N35" s="224"/>
      <c r="O35" s="224"/>
      <c r="P35" s="224"/>
      <c r="Q35" s="224"/>
      <c r="R35" s="224"/>
      <c r="S35" s="224"/>
      <c r="T35" s="224"/>
      <c r="U35" s="224"/>
      <c r="V35" s="224"/>
      <c r="W35" s="224"/>
      <c r="X35" s="224"/>
      <c r="Y35" s="224"/>
      <c r="Z35" s="225"/>
      <c r="AA35" s="175"/>
      <c r="AB35" s="176"/>
      <c r="AC35" s="176"/>
      <c r="AD35" s="177"/>
      <c r="AE35" s="175"/>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7"/>
      <c r="BD35" s="175"/>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222"/>
      <c r="CC35" s="3"/>
    </row>
    <row r="36" spans="1:81" ht="4.5" customHeight="1" thickBot="1" x14ac:dyDescent="0.25">
      <c r="A36" s="333"/>
      <c r="B36" s="333"/>
      <c r="C36" s="365"/>
      <c r="D36" s="366"/>
      <c r="E36" s="366"/>
      <c r="F36" s="366"/>
      <c r="G36" s="366"/>
      <c r="H36" s="366"/>
      <c r="I36" s="366"/>
      <c r="J36" s="366"/>
      <c r="K36" s="366"/>
      <c r="L36" s="366"/>
      <c r="M36" s="366"/>
      <c r="N36" s="366"/>
      <c r="O36" s="366"/>
      <c r="P36" s="366"/>
      <c r="Q36" s="366"/>
      <c r="R36" s="366"/>
      <c r="S36" s="366"/>
      <c r="T36" s="366"/>
      <c r="U36" s="366"/>
      <c r="V36" s="366"/>
      <c r="W36" s="366"/>
      <c r="X36" s="366"/>
      <c r="Y36" s="366"/>
      <c r="Z36" s="367"/>
      <c r="AA36" s="335" t="s">
        <v>38</v>
      </c>
      <c r="AB36" s="336"/>
      <c r="AC36" s="336"/>
      <c r="AD36" s="337"/>
      <c r="AE36" s="320"/>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0"/>
      <c r="BE36" s="321"/>
      <c r="BF36" s="321"/>
      <c r="BG36" s="321"/>
      <c r="BH36" s="321"/>
      <c r="BI36" s="321"/>
      <c r="BJ36" s="321"/>
      <c r="BK36" s="321"/>
      <c r="BL36" s="321"/>
      <c r="BM36" s="321"/>
      <c r="BN36" s="321"/>
      <c r="BO36" s="321"/>
      <c r="BP36" s="321"/>
      <c r="BQ36" s="321"/>
      <c r="BR36" s="321"/>
      <c r="BS36" s="321"/>
      <c r="BT36" s="321"/>
      <c r="BU36" s="321"/>
      <c r="BV36" s="321"/>
      <c r="BW36" s="321"/>
      <c r="BX36" s="321"/>
      <c r="BY36" s="321"/>
      <c r="BZ36" s="321"/>
      <c r="CA36" s="321"/>
      <c r="CB36" s="322"/>
      <c r="CC36" s="3"/>
    </row>
    <row r="37" spans="1:81" ht="9.9499999999999993" customHeight="1" x14ac:dyDescent="0.2">
      <c r="A37" s="329"/>
      <c r="B37" s="329"/>
      <c r="C37" s="245" t="s">
        <v>39</v>
      </c>
      <c r="D37" s="149"/>
      <c r="E37" s="149"/>
      <c r="F37" s="149"/>
      <c r="G37" s="149"/>
      <c r="H37" s="149"/>
      <c r="I37" s="149"/>
      <c r="J37" s="149"/>
      <c r="K37" s="149"/>
      <c r="L37" s="149"/>
      <c r="M37" s="149"/>
      <c r="N37" s="149"/>
      <c r="O37" s="149"/>
      <c r="P37" s="149"/>
      <c r="Q37" s="149"/>
      <c r="R37" s="149"/>
      <c r="S37" s="149"/>
      <c r="T37" s="149"/>
      <c r="U37" s="149"/>
      <c r="V37" s="149"/>
      <c r="W37" s="149"/>
      <c r="X37" s="149"/>
      <c r="Y37" s="149"/>
      <c r="Z37" s="150"/>
      <c r="AA37" s="338"/>
      <c r="AB37" s="339"/>
      <c r="AC37" s="339"/>
      <c r="AD37" s="340"/>
      <c r="AE37" s="199"/>
      <c r="AF37" s="344"/>
      <c r="AG37" s="345"/>
      <c r="AH37" s="345"/>
      <c r="AI37" s="345"/>
      <c r="AJ37" s="345"/>
      <c r="AK37" s="345"/>
      <c r="AL37" s="345"/>
      <c r="AM37" s="345"/>
      <c r="AN37" s="345"/>
      <c r="AO37" s="345"/>
      <c r="AP37" s="345"/>
      <c r="AQ37" s="345"/>
      <c r="AR37" s="345"/>
      <c r="AS37" s="345"/>
      <c r="AT37" s="345"/>
      <c r="AU37" s="345"/>
      <c r="AV37" s="345"/>
      <c r="AW37" s="345"/>
      <c r="AX37" s="345"/>
      <c r="AY37" s="345"/>
      <c r="AZ37" s="345"/>
      <c r="BA37" s="345"/>
      <c r="BB37" s="346"/>
      <c r="BC37" s="211"/>
      <c r="BD37" s="199"/>
      <c r="BE37" s="344"/>
      <c r="BF37" s="345"/>
      <c r="BG37" s="345"/>
      <c r="BH37" s="345"/>
      <c r="BI37" s="345"/>
      <c r="BJ37" s="345"/>
      <c r="BK37" s="345"/>
      <c r="BL37" s="345"/>
      <c r="BM37" s="345"/>
      <c r="BN37" s="345"/>
      <c r="BO37" s="345"/>
      <c r="BP37" s="345"/>
      <c r="BQ37" s="345"/>
      <c r="BR37" s="345"/>
      <c r="BS37" s="345"/>
      <c r="BT37" s="345"/>
      <c r="BU37" s="345"/>
      <c r="BV37" s="345"/>
      <c r="BW37" s="345"/>
      <c r="BX37" s="345"/>
      <c r="BY37" s="345"/>
      <c r="BZ37" s="345"/>
      <c r="CA37" s="346"/>
      <c r="CB37" s="350"/>
      <c r="CC37" s="29"/>
    </row>
    <row r="38" spans="1:81" ht="9.9499999999999993" customHeight="1" thickBot="1" x14ac:dyDescent="0.25">
      <c r="A38" s="63"/>
      <c r="B38" s="63"/>
      <c r="C38" s="245"/>
      <c r="D38" s="149"/>
      <c r="E38" s="149"/>
      <c r="F38" s="149"/>
      <c r="G38" s="149"/>
      <c r="H38" s="149"/>
      <c r="I38" s="149"/>
      <c r="J38" s="149"/>
      <c r="K38" s="149"/>
      <c r="L38" s="149"/>
      <c r="M38" s="149"/>
      <c r="N38" s="149"/>
      <c r="O38" s="149"/>
      <c r="P38" s="149"/>
      <c r="Q38" s="149"/>
      <c r="R38" s="149"/>
      <c r="S38" s="149"/>
      <c r="T38" s="149"/>
      <c r="U38" s="149"/>
      <c r="V38" s="149"/>
      <c r="W38" s="149"/>
      <c r="X38" s="149"/>
      <c r="Y38" s="149"/>
      <c r="Z38" s="150"/>
      <c r="AA38" s="338"/>
      <c r="AB38" s="339"/>
      <c r="AC38" s="339"/>
      <c r="AD38" s="340"/>
      <c r="AE38" s="199"/>
      <c r="AF38" s="347"/>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9"/>
      <c r="BC38" s="211"/>
      <c r="BD38" s="199"/>
      <c r="BE38" s="347"/>
      <c r="BF38" s="348"/>
      <c r="BG38" s="348"/>
      <c r="BH38" s="348"/>
      <c r="BI38" s="348"/>
      <c r="BJ38" s="348"/>
      <c r="BK38" s="348"/>
      <c r="BL38" s="348"/>
      <c r="BM38" s="348"/>
      <c r="BN38" s="348"/>
      <c r="BO38" s="348"/>
      <c r="BP38" s="348"/>
      <c r="BQ38" s="348"/>
      <c r="BR38" s="348"/>
      <c r="BS38" s="348"/>
      <c r="BT38" s="348"/>
      <c r="BU38" s="348"/>
      <c r="BV38" s="348"/>
      <c r="BW38" s="348"/>
      <c r="BX38" s="348"/>
      <c r="BY38" s="348"/>
      <c r="BZ38" s="348"/>
      <c r="CA38" s="349"/>
      <c r="CB38" s="350"/>
      <c r="CC38" s="29"/>
    </row>
    <row r="39" spans="1:81" ht="3" customHeight="1" x14ac:dyDescent="0.2">
      <c r="A39" s="333"/>
      <c r="B39" s="333"/>
      <c r="C39" s="354"/>
      <c r="D39" s="355"/>
      <c r="E39" s="355"/>
      <c r="F39" s="355"/>
      <c r="G39" s="355"/>
      <c r="H39" s="355"/>
      <c r="I39" s="355"/>
      <c r="J39" s="355"/>
      <c r="K39" s="355"/>
      <c r="L39" s="355"/>
      <c r="M39" s="355"/>
      <c r="N39" s="355"/>
      <c r="O39" s="355"/>
      <c r="P39" s="355"/>
      <c r="Q39" s="355"/>
      <c r="R39" s="355"/>
      <c r="S39" s="355"/>
      <c r="T39" s="355"/>
      <c r="U39" s="355"/>
      <c r="V39" s="355"/>
      <c r="W39" s="355"/>
      <c r="X39" s="355"/>
      <c r="Y39" s="355"/>
      <c r="Z39" s="356"/>
      <c r="AA39" s="338"/>
      <c r="AB39" s="339"/>
      <c r="AC39" s="339"/>
      <c r="AD39" s="340"/>
      <c r="AE39" s="199"/>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211"/>
      <c r="BD39" s="199"/>
      <c r="BE39" s="357"/>
      <c r="BF39" s="357"/>
      <c r="BG39" s="357"/>
      <c r="BH39" s="357"/>
      <c r="BI39" s="357"/>
      <c r="BJ39" s="357"/>
      <c r="BK39" s="357"/>
      <c r="BL39" s="357"/>
      <c r="BM39" s="357"/>
      <c r="BN39" s="357"/>
      <c r="BO39" s="357"/>
      <c r="BP39" s="357"/>
      <c r="BQ39" s="357"/>
      <c r="BR39" s="357"/>
      <c r="BS39" s="357"/>
      <c r="BT39" s="357"/>
      <c r="BU39" s="357"/>
      <c r="BV39" s="357"/>
      <c r="BW39" s="357"/>
      <c r="BX39" s="357"/>
      <c r="BY39" s="357"/>
      <c r="BZ39" s="357"/>
      <c r="CA39" s="357"/>
      <c r="CB39" s="350"/>
      <c r="CC39" s="3"/>
    </row>
    <row r="40" spans="1:81" ht="6" customHeight="1" thickBot="1" x14ac:dyDescent="0.25">
      <c r="A40" s="38"/>
      <c r="B40" s="38"/>
      <c r="C40" s="65"/>
      <c r="D40" s="66"/>
      <c r="E40" s="66"/>
      <c r="F40" s="66"/>
      <c r="G40" s="66"/>
      <c r="H40" s="66"/>
      <c r="I40" s="66"/>
      <c r="J40" s="66"/>
      <c r="K40" s="66"/>
      <c r="L40" s="66"/>
      <c r="M40" s="66"/>
      <c r="N40" s="66"/>
      <c r="O40" s="66"/>
      <c r="P40" s="66"/>
      <c r="Q40" s="66"/>
      <c r="R40" s="66"/>
      <c r="S40" s="66"/>
      <c r="T40" s="66"/>
      <c r="U40" s="66"/>
      <c r="V40" s="66"/>
      <c r="W40" s="66"/>
      <c r="X40" s="66"/>
      <c r="Y40" s="66"/>
      <c r="Z40" s="67"/>
      <c r="AA40" s="335" t="s">
        <v>19</v>
      </c>
      <c r="AB40" s="336"/>
      <c r="AC40" s="336"/>
      <c r="AD40" s="337"/>
      <c r="AE40" s="320"/>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0"/>
      <c r="BE40" s="321"/>
      <c r="BF40" s="321"/>
      <c r="BG40" s="321"/>
      <c r="BH40" s="321"/>
      <c r="BI40" s="321"/>
      <c r="BJ40" s="321"/>
      <c r="BK40" s="321"/>
      <c r="BL40" s="321"/>
      <c r="BM40" s="321"/>
      <c r="BN40" s="321"/>
      <c r="BO40" s="321"/>
      <c r="BP40" s="321"/>
      <c r="BQ40" s="321"/>
      <c r="BR40" s="321"/>
      <c r="BS40" s="321"/>
      <c r="BT40" s="321"/>
      <c r="BU40" s="321"/>
      <c r="BV40" s="321"/>
      <c r="BW40" s="321"/>
      <c r="BX40" s="321"/>
      <c r="BY40" s="321"/>
      <c r="BZ40" s="321"/>
      <c r="CA40" s="321"/>
      <c r="CB40" s="322"/>
      <c r="CC40" s="3"/>
    </row>
    <row r="41" spans="1:81" ht="6" customHeight="1" x14ac:dyDescent="0.2">
      <c r="A41" s="38"/>
      <c r="B41" s="38"/>
      <c r="C41" s="245" t="s">
        <v>18</v>
      </c>
      <c r="D41" s="149"/>
      <c r="E41" s="149"/>
      <c r="F41" s="149"/>
      <c r="G41" s="149"/>
      <c r="H41" s="149"/>
      <c r="I41" s="149"/>
      <c r="J41" s="149"/>
      <c r="K41" s="149"/>
      <c r="L41" s="149"/>
      <c r="M41" s="149"/>
      <c r="N41" s="149"/>
      <c r="O41" s="149"/>
      <c r="P41" s="149"/>
      <c r="Q41" s="149"/>
      <c r="R41" s="149"/>
      <c r="S41" s="149"/>
      <c r="T41" s="149"/>
      <c r="U41" s="149"/>
      <c r="V41" s="149"/>
      <c r="W41" s="149"/>
      <c r="X41" s="149"/>
      <c r="Y41" s="149"/>
      <c r="Z41" s="150"/>
      <c r="AA41" s="338"/>
      <c r="AB41" s="339"/>
      <c r="AC41" s="339"/>
      <c r="AD41" s="340"/>
      <c r="AE41" s="199"/>
      <c r="AF41" s="344"/>
      <c r="AG41" s="345"/>
      <c r="AH41" s="345"/>
      <c r="AI41" s="345"/>
      <c r="AJ41" s="345"/>
      <c r="AK41" s="345"/>
      <c r="AL41" s="345"/>
      <c r="AM41" s="345"/>
      <c r="AN41" s="345"/>
      <c r="AO41" s="345"/>
      <c r="AP41" s="345"/>
      <c r="AQ41" s="345"/>
      <c r="AR41" s="345"/>
      <c r="AS41" s="345"/>
      <c r="AT41" s="345"/>
      <c r="AU41" s="345"/>
      <c r="AV41" s="345"/>
      <c r="AW41" s="345"/>
      <c r="AX41" s="345"/>
      <c r="AY41" s="345"/>
      <c r="AZ41" s="345"/>
      <c r="BA41" s="345"/>
      <c r="BB41" s="346"/>
      <c r="BC41" s="211"/>
      <c r="BD41" s="199"/>
      <c r="BE41" s="344"/>
      <c r="BF41" s="345"/>
      <c r="BG41" s="345"/>
      <c r="BH41" s="345"/>
      <c r="BI41" s="345"/>
      <c r="BJ41" s="345"/>
      <c r="BK41" s="345"/>
      <c r="BL41" s="345"/>
      <c r="BM41" s="345"/>
      <c r="BN41" s="345"/>
      <c r="BO41" s="345"/>
      <c r="BP41" s="345"/>
      <c r="BQ41" s="345"/>
      <c r="BR41" s="345"/>
      <c r="BS41" s="345"/>
      <c r="BT41" s="345"/>
      <c r="BU41" s="345"/>
      <c r="BV41" s="345"/>
      <c r="BW41" s="345"/>
      <c r="BX41" s="345"/>
      <c r="BY41" s="345"/>
      <c r="BZ41" s="345"/>
      <c r="CA41" s="346"/>
      <c r="CB41" s="350"/>
      <c r="CC41" s="3"/>
    </row>
    <row r="42" spans="1:81" ht="12.75" customHeight="1" thickBot="1" x14ac:dyDescent="0.25">
      <c r="A42" s="38"/>
      <c r="B42" s="38"/>
      <c r="C42" s="245"/>
      <c r="D42" s="149"/>
      <c r="E42" s="149"/>
      <c r="F42" s="149"/>
      <c r="G42" s="149"/>
      <c r="H42" s="149"/>
      <c r="I42" s="149"/>
      <c r="J42" s="149"/>
      <c r="K42" s="149"/>
      <c r="L42" s="149"/>
      <c r="M42" s="149"/>
      <c r="N42" s="149"/>
      <c r="O42" s="149"/>
      <c r="P42" s="149"/>
      <c r="Q42" s="149"/>
      <c r="R42" s="149"/>
      <c r="S42" s="149"/>
      <c r="T42" s="149"/>
      <c r="U42" s="149"/>
      <c r="V42" s="149"/>
      <c r="W42" s="149"/>
      <c r="X42" s="149"/>
      <c r="Y42" s="149"/>
      <c r="Z42" s="150"/>
      <c r="AA42" s="338"/>
      <c r="AB42" s="339"/>
      <c r="AC42" s="339"/>
      <c r="AD42" s="340"/>
      <c r="AE42" s="199"/>
      <c r="AF42" s="347"/>
      <c r="AG42" s="348"/>
      <c r="AH42" s="348"/>
      <c r="AI42" s="348"/>
      <c r="AJ42" s="348"/>
      <c r="AK42" s="348"/>
      <c r="AL42" s="348"/>
      <c r="AM42" s="348"/>
      <c r="AN42" s="348"/>
      <c r="AO42" s="348"/>
      <c r="AP42" s="348"/>
      <c r="AQ42" s="348"/>
      <c r="AR42" s="348"/>
      <c r="AS42" s="348"/>
      <c r="AT42" s="348"/>
      <c r="AU42" s="348"/>
      <c r="AV42" s="348"/>
      <c r="AW42" s="348"/>
      <c r="AX42" s="348"/>
      <c r="AY42" s="348"/>
      <c r="AZ42" s="348"/>
      <c r="BA42" s="348"/>
      <c r="BB42" s="349"/>
      <c r="BC42" s="211"/>
      <c r="BD42" s="199"/>
      <c r="BE42" s="347"/>
      <c r="BF42" s="348"/>
      <c r="BG42" s="348"/>
      <c r="BH42" s="348"/>
      <c r="BI42" s="348"/>
      <c r="BJ42" s="348"/>
      <c r="BK42" s="348"/>
      <c r="BL42" s="348"/>
      <c r="BM42" s="348"/>
      <c r="BN42" s="348"/>
      <c r="BO42" s="348"/>
      <c r="BP42" s="348"/>
      <c r="BQ42" s="348"/>
      <c r="BR42" s="348"/>
      <c r="BS42" s="348"/>
      <c r="BT42" s="348"/>
      <c r="BU42" s="348"/>
      <c r="BV42" s="348"/>
      <c r="BW42" s="348"/>
      <c r="BX42" s="348"/>
      <c r="BY42" s="348"/>
      <c r="BZ42" s="348"/>
      <c r="CA42" s="349"/>
      <c r="CB42" s="350"/>
      <c r="CC42" s="3"/>
    </row>
    <row r="43" spans="1:81" ht="3.75" customHeight="1" thickBot="1" x14ac:dyDescent="0.25">
      <c r="A43" s="38"/>
      <c r="B43" s="38"/>
      <c r="C43" s="351"/>
      <c r="D43" s="352"/>
      <c r="E43" s="352"/>
      <c r="F43" s="352"/>
      <c r="G43" s="352"/>
      <c r="H43" s="352"/>
      <c r="I43" s="352"/>
      <c r="J43" s="352"/>
      <c r="K43" s="352"/>
      <c r="L43" s="352"/>
      <c r="M43" s="352"/>
      <c r="N43" s="352"/>
      <c r="O43" s="352"/>
      <c r="P43" s="352"/>
      <c r="Q43" s="352"/>
      <c r="R43" s="352"/>
      <c r="S43" s="352"/>
      <c r="T43" s="352"/>
      <c r="U43" s="352"/>
      <c r="V43" s="352"/>
      <c r="W43" s="352"/>
      <c r="X43" s="352"/>
      <c r="Y43" s="352"/>
      <c r="Z43" s="353"/>
      <c r="AA43" s="341"/>
      <c r="AB43" s="342"/>
      <c r="AC43" s="342"/>
      <c r="AD43" s="343"/>
      <c r="AE43" s="206"/>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8"/>
      <c r="BD43" s="206"/>
      <c r="BE43" s="207"/>
      <c r="BF43" s="207"/>
      <c r="BG43" s="207"/>
      <c r="BH43" s="207"/>
      <c r="BI43" s="207"/>
      <c r="BJ43" s="207"/>
      <c r="BK43" s="207"/>
      <c r="BL43" s="207"/>
      <c r="BM43" s="207"/>
      <c r="BN43" s="207"/>
      <c r="BO43" s="207"/>
      <c r="BP43" s="207"/>
      <c r="BQ43" s="207"/>
      <c r="BR43" s="207"/>
      <c r="BS43" s="207"/>
      <c r="BT43" s="207"/>
      <c r="BU43" s="207"/>
      <c r="BV43" s="207"/>
      <c r="BW43" s="207"/>
      <c r="BX43" s="207"/>
      <c r="BY43" s="207"/>
      <c r="BZ43" s="207"/>
      <c r="CA43" s="207"/>
      <c r="CB43" s="209"/>
      <c r="CC43" s="3"/>
    </row>
    <row r="44" spans="1:81" ht="3.75" customHeight="1" x14ac:dyDescent="0.2">
      <c r="A44" s="68"/>
      <c r="B44" s="68"/>
      <c r="C44" s="36"/>
      <c r="D44" s="36"/>
      <c r="E44" s="36"/>
      <c r="F44" s="36"/>
      <c r="G44" s="36"/>
      <c r="H44" s="36"/>
      <c r="I44" s="36"/>
      <c r="J44" s="36"/>
      <c r="K44" s="36"/>
      <c r="L44" s="36"/>
      <c r="M44" s="36"/>
      <c r="N44" s="36"/>
      <c r="O44" s="36"/>
      <c r="P44" s="36"/>
      <c r="Q44" s="36"/>
      <c r="R44" s="36"/>
      <c r="S44" s="36"/>
      <c r="T44" s="36"/>
      <c r="U44" s="36"/>
      <c r="V44" s="36"/>
      <c r="W44" s="36"/>
      <c r="X44" s="36"/>
      <c r="Y44" s="36"/>
      <c r="Z44" s="36"/>
      <c r="AA44" s="37"/>
      <c r="AB44" s="37"/>
      <c r="AC44" s="37"/>
      <c r="AD44" s="37"/>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3"/>
    </row>
    <row r="45" spans="1:81" ht="9.9499999999999993" customHeight="1" x14ac:dyDescent="0.2">
      <c r="A45" s="68"/>
      <c r="B45" s="68"/>
      <c r="C45" s="36"/>
      <c r="D45" s="36"/>
      <c r="E45" s="36"/>
      <c r="F45" s="36"/>
      <c r="G45" s="36"/>
      <c r="H45" s="36"/>
      <c r="I45" s="36"/>
      <c r="J45" s="36"/>
      <c r="K45" s="36"/>
      <c r="L45" s="36"/>
      <c r="M45" s="36"/>
      <c r="N45" s="36"/>
      <c r="O45" s="36"/>
      <c r="P45" s="36"/>
      <c r="Q45" s="36"/>
      <c r="R45" s="36"/>
      <c r="S45" s="36"/>
      <c r="T45" s="36"/>
      <c r="U45" s="36"/>
      <c r="V45" s="36"/>
      <c r="W45" s="36"/>
      <c r="X45" s="36"/>
      <c r="Y45" s="36"/>
      <c r="Z45" s="36"/>
      <c r="AA45" s="37"/>
      <c r="AB45" s="37"/>
      <c r="AC45" s="37"/>
      <c r="AD45" s="37"/>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3"/>
    </row>
    <row r="46" spans="1:81" ht="9.9499999999999993" customHeight="1" thickBot="1" x14ac:dyDescent="0.25">
      <c r="A46" s="68"/>
      <c r="B46" s="68"/>
      <c r="C46" s="137" t="s">
        <v>88</v>
      </c>
      <c r="D46" s="137"/>
      <c r="E46" s="137"/>
      <c r="F46" s="137"/>
      <c r="G46" s="137"/>
      <c r="H46" s="137"/>
      <c r="I46" s="137"/>
      <c r="J46" s="137"/>
      <c r="K46" s="137"/>
      <c r="L46" s="137"/>
      <c r="M46" s="137"/>
      <c r="N46" s="137"/>
      <c r="O46" s="137"/>
      <c r="P46" s="137"/>
      <c r="Q46" s="36"/>
      <c r="R46" s="36"/>
      <c r="S46" s="36"/>
      <c r="T46" s="36"/>
      <c r="U46" s="36"/>
      <c r="V46" s="36"/>
      <c r="W46" s="36"/>
      <c r="X46" s="36"/>
      <c r="Y46" s="36"/>
      <c r="Z46" s="36"/>
      <c r="AA46" s="37"/>
      <c r="AB46" s="37"/>
      <c r="AC46" s="37"/>
      <c r="AD46" s="37"/>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3"/>
    </row>
    <row r="47" spans="1:81" ht="13.5" thickBot="1" x14ac:dyDescent="0.25">
      <c r="A47" s="68"/>
      <c r="B47" s="68"/>
      <c r="C47" s="138" t="s">
        <v>41</v>
      </c>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40"/>
      <c r="CC47" s="3"/>
    </row>
    <row r="48" spans="1:81" ht="6.75" customHeight="1" x14ac:dyDescent="0.2">
      <c r="A48" s="68"/>
      <c r="B48" s="68"/>
      <c r="C48" s="328" t="s">
        <v>17</v>
      </c>
      <c r="D48" s="224"/>
      <c r="E48" s="224"/>
      <c r="F48" s="224"/>
      <c r="G48" s="224"/>
      <c r="H48" s="224"/>
      <c r="I48" s="224"/>
      <c r="J48" s="224"/>
      <c r="K48" s="224"/>
      <c r="L48" s="224"/>
      <c r="M48" s="224"/>
      <c r="N48" s="224"/>
      <c r="O48" s="224"/>
      <c r="P48" s="224"/>
      <c r="Q48" s="224"/>
      <c r="R48" s="224"/>
      <c r="S48" s="224"/>
      <c r="T48" s="224"/>
      <c r="U48" s="224"/>
      <c r="V48" s="224"/>
      <c r="W48" s="224"/>
      <c r="X48" s="224"/>
      <c r="Y48" s="224"/>
      <c r="Z48" s="225"/>
      <c r="AA48" s="314" t="s">
        <v>14</v>
      </c>
      <c r="AB48" s="315"/>
      <c r="AC48" s="315"/>
      <c r="AD48" s="316"/>
      <c r="AE48" s="296" t="s">
        <v>45</v>
      </c>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8"/>
      <c r="BD48" s="368" t="s">
        <v>2</v>
      </c>
      <c r="BE48" s="369"/>
      <c r="BF48" s="369"/>
      <c r="BG48" s="369"/>
      <c r="BH48" s="369"/>
      <c r="BI48" s="369"/>
      <c r="BJ48" s="369"/>
      <c r="BK48" s="369"/>
      <c r="BL48" s="369"/>
      <c r="BM48" s="369"/>
      <c r="BN48" s="369"/>
      <c r="BO48" s="369"/>
      <c r="BP48" s="369"/>
      <c r="BQ48" s="369"/>
      <c r="BR48" s="369"/>
      <c r="BS48" s="369"/>
      <c r="BT48" s="369"/>
      <c r="BU48" s="369"/>
      <c r="BV48" s="369"/>
      <c r="BW48" s="369"/>
      <c r="BX48" s="369"/>
      <c r="BY48" s="369"/>
      <c r="BZ48" s="369"/>
      <c r="CA48" s="369"/>
      <c r="CB48" s="370"/>
      <c r="CC48" s="3"/>
    </row>
    <row r="49" spans="1:81" ht="6.75" customHeight="1" x14ac:dyDescent="0.2">
      <c r="A49" s="68"/>
      <c r="B49" s="68"/>
      <c r="C49" s="328"/>
      <c r="D49" s="224"/>
      <c r="E49" s="224"/>
      <c r="F49" s="224"/>
      <c r="G49" s="224"/>
      <c r="H49" s="224"/>
      <c r="I49" s="224"/>
      <c r="J49" s="224"/>
      <c r="K49" s="224"/>
      <c r="L49" s="224"/>
      <c r="M49" s="224"/>
      <c r="N49" s="224"/>
      <c r="O49" s="224"/>
      <c r="P49" s="224"/>
      <c r="Q49" s="224"/>
      <c r="R49" s="224"/>
      <c r="S49" s="224"/>
      <c r="T49" s="224"/>
      <c r="U49" s="224"/>
      <c r="V49" s="224"/>
      <c r="W49" s="224"/>
      <c r="X49" s="224"/>
      <c r="Y49" s="224"/>
      <c r="Z49" s="225"/>
      <c r="AA49" s="317"/>
      <c r="AB49" s="318"/>
      <c r="AC49" s="318"/>
      <c r="AD49" s="319"/>
      <c r="AE49" s="175"/>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7"/>
      <c r="BD49" s="181"/>
      <c r="BE49" s="182"/>
      <c r="BF49" s="182"/>
      <c r="BG49" s="182"/>
      <c r="BH49" s="182"/>
      <c r="BI49" s="182"/>
      <c r="BJ49" s="182"/>
      <c r="BK49" s="182"/>
      <c r="BL49" s="182"/>
      <c r="BM49" s="182"/>
      <c r="BN49" s="182"/>
      <c r="BO49" s="182"/>
      <c r="BP49" s="182"/>
      <c r="BQ49" s="182"/>
      <c r="BR49" s="182"/>
      <c r="BS49" s="182"/>
      <c r="BT49" s="182"/>
      <c r="BU49" s="182"/>
      <c r="BV49" s="182"/>
      <c r="BW49" s="182"/>
      <c r="BX49" s="182"/>
      <c r="BY49" s="182"/>
      <c r="BZ49" s="182"/>
      <c r="CA49" s="182"/>
      <c r="CB49" s="183"/>
      <c r="CC49" s="3"/>
    </row>
    <row r="50" spans="1:81" ht="6.75" customHeight="1" x14ac:dyDescent="0.2">
      <c r="A50" s="68"/>
      <c r="B50" s="68"/>
      <c r="C50" s="328"/>
      <c r="D50" s="224"/>
      <c r="E50" s="224"/>
      <c r="F50" s="224"/>
      <c r="G50" s="224"/>
      <c r="H50" s="224"/>
      <c r="I50" s="224"/>
      <c r="J50" s="224"/>
      <c r="K50" s="224"/>
      <c r="L50" s="224"/>
      <c r="M50" s="224"/>
      <c r="N50" s="224"/>
      <c r="O50" s="224"/>
      <c r="P50" s="224"/>
      <c r="Q50" s="224"/>
      <c r="R50" s="224"/>
      <c r="S50" s="224"/>
      <c r="T50" s="224"/>
      <c r="U50" s="224"/>
      <c r="V50" s="224"/>
      <c r="W50" s="224"/>
      <c r="X50" s="224"/>
      <c r="Y50" s="224"/>
      <c r="Z50" s="225"/>
      <c r="AA50" s="317"/>
      <c r="AB50" s="318"/>
      <c r="AC50" s="318"/>
      <c r="AD50" s="319"/>
      <c r="AE50" s="175"/>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7"/>
      <c r="BD50" s="181"/>
      <c r="BE50" s="182"/>
      <c r="BF50" s="182"/>
      <c r="BG50" s="182"/>
      <c r="BH50" s="182"/>
      <c r="BI50" s="182"/>
      <c r="BJ50" s="182"/>
      <c r="BK50" s="182"/>
      <c r="BL50" s="182"/>
      <c r="BM50" s="182"/>
      <c r="BN50" s="182"/>
      <c r="BO50" s="182"/>
      <c r="BP50" s="182"/>
      <c r="BQ50" s="182"/>
      <c r="BR50" s="182"/>
      <c r="BS50" s="182"/>
      <c r="BT50" s="182"/>
      <c r="BU50" s="182"/>
      <c r="BV50" s="182"/>
      <c r="BW50" s="182"/>
      <c r="BX50" s="182"/>
      <c r="BY50" s="182"/>
      <c r="BZ50" s="182"/>
      <c r="CA50" s="182"/>
      <c r="CB50" s="183"/>
      <c r="CC50" s="3"/>
    </row>
    <row r="51" spans="1:81" ht="10.5" customHeight="1" x14ac:dyDescent="0.2">
      <c r="A51" s="68"/>
      <c r="B51" s="68"/>
      <c r="C51" s="328" t="s">
        <v>7</v>
      </c>
      <c r="D51" s="224"/>
      <c r="E51" s="224"/>
      <c r="F51" s="224"/>
      <c r="G51" s="224"/>
      <c r="H51" s="224"/>
      <c r="I51" s="224"/>
      <c r="J51" s="224"/>
      <c r="K51" s="224"/>
      <c r="L51" s="224"/>
      <c r="M51" s="224"/>
      <c r="N51" s="224"/>
      <c r="O51" s="224"/>
      <c r="P51" s="224"/>
      <c r="Q51" s="224"/>
      <c r="R51" s="224"/>
      <c r="S51" s="224"/>
      <c r="T51" s="224"/>
      <c r="U51" s="224"/>
      <c r="V51" s="224"/>
      <c r="W51" s="224"/>
      <c r="X51" s="224"/>
      <c r="Y51" s="224"/>
      <c r="Z51" s="225"/>
      <c r="AA51" s="175" t="s">
        <v>8</v>
      </c>
      <c r="AB51" s="176"/>
      <c r="AC51" s="176"/>
      <c r="AD51" s="177"/>
      <c r="AE51" s="175"/>
      <c r="AF51" s="176"/>
      <c r="AG51" s="176"/>
      <c r="AH51" s="176"/>
      <c r="AI51" s="176"/>
      <c r="AJ51" s="176"/>
      <c r="AK51" s="176"/>
      <c r="AL51" s="176"/>
      <c r="AM51" s="176"/>
      <c r="AN51" s="176"/>
      <c r="AO51" s="176"/>
      <c r="AP51" s="176"/>
      <c r="AQ51" s="176"/>
      <c r="AR51" s="176"/>
      <c r="AS51" s="176"/>
      <c r="AT51" s="176"/>
      <c r="AU51" s="176"/>
      <c r="AV51" s="176"/>
      <c r="AW51" s="176"/>
      <c r="AX51" s="176"/>
      <c r="AY51" s="176"/>
      <c r="AZ51" s="176"/>
      <c r="BA51" s="176"/>
      <c r="BB51" s="176"/>
      <c r="BC51" s="177"/>
      <c r="BD51" s="181"/>
      <c r="BE51" s="182"/>
      <c r="BF51" s="182"/>
      <c r="BG51" s="182"/>
      <c r="BH51" s="182"/>
      <c r="BI51" s="182"/>
      <c r="BJ51" s="182"/>
      <c r="BK51" s="182"/>
      <c r="BL51" s="182"/>
      <c r="BM51" s="182"/>
      <c r="BN51" s="182"/>
      <c r="BO51" s="182"/>
      <c r="BP51" s="182"/>
      <c r="BQ51" s="182"/>
      <c r="BR51" s="182"/>
      <c r="BS51" s="182"/>
      <c r="BT51" s="182"/>
      <c r="BU51" s="182"/>
      <c r="BV51" s="182"/>
      <c r="BW51" s="182"/>
      <c r="BX51" s="182"/>
      <c r="BY51" s="182"/>
      <c r="BZ51" s="182"/>
      <c r="CA51" s="182"/>
      <c r="CB51" s="183"/>
      <c r="CC51" s="3"/>
    </row>
    <row r="52" spans="1:81" ht="10.5" customHeight="1" x14ac:dyDescent="0.2">
      <c r="A52" s="68"/>
      <c r="B52" s="68"/>
      <c r="C52" s="328"/>
      <c r="D52" s="224"/>
      <c r="E52" s="224"/>
      <c r="F52" s="224"/>
      <c r="G52" s="224"/>
      <c r="H52" s="224"/>
      <c r="I52" s="224"/>
      <c r="J52" s="224"/>
      <c r="K52" s="224"/>
      <c r="L52" s="224"/>
      <c r="M52" s="224"/>
      <c r="N52" s="224"/>
      <c r="O52" s="224"/>
      <c r="P52" s="224"/>
      <c r="Q52" s="224"/>
      <c r="R52" s="224"/>
      <c r="S52" s="224"/>
      <c r="T52" s="224"/>
      <c r="U52" s="224"/>
      <c r="V52" s="224"/>
      <c r="W52" s="224"/>
      <c r="X52" s="224"/>
      <c r="Y52" s="224"/>
      <c r="Z52" s="225"/>
      <c r="AA52" s="175"/>
      <c r="AB52" s="176"/>
      <c r="AC52" s="176"/>
      <c r="AD52" s="177"/>
      <c r="AE52" s="175" t="s">
        <v>12</v>
      </c>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7"/>
      <c r="BD52" s="175" t="s">
        <v>13</v>
      </c>
      <c r="BE52" s="176"/>
      <c r="BF52" s="176"/>
      <c r="BG52" s="176"/>
      <c r="BH52" s="176"/>
      <c r="BI52" s="176"/>
      <c r="BJ52" s="176"/>
      <c r="BK52" s="176"/>
      <c r="BL52" s="176"/>
      <c r="BM52" s="176"/>
      <c r="BN52" s="176"/>
      <c r="BO52" s="176"/>
      <c r="BP52" s="176"/>
      <c r="BQ52" s="176"/>
      <c r="BR52" s="176"/>
      <c r="BS52" s="176"/>
      <c r="BT52" s="176"/>
      <c r="BU52" s="176"/>
      <c r="BV52" s="176"/>
      <c r="BW52" s="176"/>
      <c r="BX52" s="176"/>
      <c r="BY52" s="176"/>
      <c r="BZ52" s="176"/>
      <c r="CA52" s="176"/>
      <c r="CB52" s="222"/>
      <c r="CC52" s="3"/>
    </row>
    <row r="53" spans="1:81" ht="10.5" customHeight="1" x14ac:dyDescent="0.2">
      <c r="A53" s="68"/>
      <c r="B53" s="68"/>
      <c r="C53" s="328"/>
      <c r="D53" s="224"/>
      <c r="E53" s="224"/>
      <c r="F53" s="224"/>
      <c r="G53" s="224"/>
      <c r="H53" s="224"/>
      <c r="I53" s="224"/>
      <c r="J53" s="224"/>
      <c r="K53" s="224"/>
      <c r="L53" s="224"/>
      <c r="M53" s="224"/>
      <c r="N53" s="224"/>
      <c r="O53" s="224"/>
      <c r="P53" s="224"/>
      <c r="Q53" s="224"/>
      <c r="R53" s="224"/>
      <c r="S53" s="224"/>
      <c r="T53" s="224"/>
      <c r="U53" s="224"/>
      <c r="V53" s="224"/>
      <c r="W53" s="224"/>
      <c r="X53" s="224"/>
      <c r="Y53" s="224"/>
      <c r="Z53" s="225"/>
      <c r="AA53" s="175"/>
      <c r="AB53" s="176"/>
      <c r="AC53" s="176"/>
      <c r="AD53" s="177"/>
      <c r="AE53" s="175"/>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7"/>
      <c r="BD53" s="175"/>
      <c r="BE53" s="176"/>
      <c r="BF53" s="176"/>
      <c r="BG53" s="176"/>
      <c r="BH53" s="176"/>
      <c r="BI53" s="176"/>
      <c r="BJ53" s="176"/>
      <c r="BK53" s="176"/>
      <c r="BL53" s="176"/>
      <c r="BM53" s="176"/>
      <c r="BN53" s="176"/>
      <c r="BO53" s="176"/>
      <c r="BP53" s="176"/>
      <c r="BQ53" s="176"/>
      <c r="BR53" s="176"/>
      <c r="BS53" s="176"/>
      <c r="BT53" s="176"/>
      <c r="BU53" s="176"/>
      <c r="BV53" s="176"/>
      <c r="BW53" s="176"/>
      <c r="BX53" s="176"/>
      <c r="BY53" s="176"/>
      <c r="BZ53" s="176"/>
      <c r="CA53" s="176"/>
      <c r="CB53" s="222"/>
      <c r="CC53" s="3"/>
    </row>
    <row r="54" spans="1:81" ht="3.75" customHeight="1" thickBot="1" x14ac:dyDescent="0.25">
      <c r="A54" s="68"/>
      <c r="B54" s="68"/>
      <c r="C54" s="365"/>
      <c r="D54" s="366"/>
      <c r="E54" s="366"/>
      <c r="F54" s="366"/>
      <c r="G54" s="366"/>
      <c r="H54" s="366"/>
      <c r="I54" s="366"/>
      <c r="J54" s="366"/>
      <c r="K54" s="366"/>
      <c r="L54" s="366"/>
      <c r="M54" s="366"/>
      <c r="N54" s="366"/>
      <c r="O54" s="366"/>
      <c r="P54" s="366"/>
      <c r="Q54" s="366"/>
      <c r="R54" s="366"/>
      <c r="S54" s="366"/>
      <c r="T54" s="366"/>
      <c r="U54" s="366"/>
      <c r="V54" s="366"/>
      <c r="W54" s="366"/>
      <c r="X54" s="366"/>
      <c r="Y54" s="366"/>
      <c r="Z54" s="367"/>
      <c r="AA54" s="335" t="s">
        <v>37</v>
      </c>
      <c r="AB54" s="336"/>
      <c r="AC54" s="336"/>
      <c r="AD54" s="337"/>
      <c r="AE54" s="320"/>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0"/>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2"/>
      <c r="CC54" s="3"/>
    </row>
    <row r="55" spans="1:81" ht="10.5" customHeight="1" x14ac:dyDescent="0.2">
      <c r="A55" s="68"/>
      <c r="B55" s="68"/>
      <c r="C55" s="245" t="s">
        <v>36</v>
      </c>
      <c r="D55" s="149"/>
      <c r="E55" s="149"/>
      <c r="F55" s="149"/>
      <c r="G55" s="149"/>
      <c r="H55" s="149"/>
      <c r="I55" s="149"/>
      <c r="J55" s="149"/>
      <c r="K55" s="149"/>
      <c r="L55" s="149"/>
      <c r="M55" s="149"/>
      <c r="N55" s="149"/>
      <c r="O55" s="149"/>
      <c r="P55" s="149"/>
      <c r="Q55" s="149"/>
      <c r="R55" s="149"/>
      <c r="S55" s="149"/>
      <c r="T55" s="149"/>
      <c r="U55" s="149"/>
      <c r="V55" s="149"/>
      <c r="W55" s="149"/>
      <c r="X55" s="149"/>
      <c r="Y55" s="149"/>
      <c r="Z55" s="150"/>
      <c r="AA55" s="338"/>
      <c r="AB55" s="339"/>
      <c r="AC55" s="339"/>
      <c r="AD55" s="340"/>
      <c r="AE55" s="199"/>
      <c r="AF55" s="344"/>
      <c r="AG55" s="345"/>
      <c r="AH55" s="345"/>
      <c r="AI55" s="345"/>
      <c r="AJ55" s="345"/>
      <c r="AK55" s="345"/>
      <c r="AL55" s="345"/>
      <c r="AM55" s="345"/>
      <c r="AN55" s="345"/>
      <c r="AO55" s="345"/>
      <c r="AP55" s="345"/>
      <c r="AQ55" s="345"/>
      <c r="AR55" s="345"/>
      <c r="AS55" s="345"/>
      <c r="AT55" s="345"/>
      <c r="AU55" s="345"/>
      <c r="AV55" s="345"/>
      <c r="AW55" s="345"/>
      <c r="AX55" s="345"/>
      <c r="AY55" s="345"/>
      <c r="AZ55" s="345"/>
      <c r="BA55" s="345"/>
      <c r="BB55" s="346"/>
      <c r="BC55" s="211"/>
      <c r="BD55" s="199"/>
      <c r="BE55" s="344"/>
      <c r="BF55" s="345"/>
      <c r="BG55" s="345"/>
      <c r="BH55" s="345"/>
      <c r="BI55" s="345"/>
      <c r="BJ55" s="345"/>
      <c r="BK55" s="345"/>
      <c r="BL55" s="345"/>
      <c r="BM55" s="345"/>
      <c r="BN55" s="345"/>
      <c r="BO55" s="345"/>
      <c r="BP55" s="345"/>
      <c r="BQ55" s="345"/>
      <c r="BR55" s="345"/>
      <c r="BS55" s="345"/>
      <c r="BT55" s="345"/>
      <c r="BU55" s="345"/>
      <c r="BV55" s="345"/>
      <c r="BW55" s="345"/>
      <c r="BX55" s="345"/>
      <c r="BY55" s="345"/>
      <c r="BZ55" s="345"/>
      <c r="CA55" s="346"/>
      <c r="CB55" s="350"/>
      <c r="CC55" s="3"/>
    </row>
    <row r="56" spans="1:81" ht="10.5" customHeight="1" thickBot="1" x14ac:dyDescent="0.25">
      <c r="A56" s="68"/>
      <c r="B56" s="68"/>
      <c r="C56" s="245"/>
      <c r="D56" s="149"/>
      <c r="E56" s="149"/>
      <c r="F56" s="149"/>
      <c r="G56" s="149"/>
      <c r="H56" s="149"/>
      <c r="I56" s="149"/>
      <c r="J56" s="149"/>
      <c r="K56" s="149"/>
      <c r="L56" s="149"/>
      <c r="M56" s="149"/>
      <c r="N56" s="149"/>
      <c r="O56" s="149"/>
      <c r="P56" s="149"/>
      <c r="Q56" s="149"/>
      <c r="R56" s="149"/>
      <c r="S56" s="149"/>
      <c r="T56" s="149"/>
      <c r="U56" s="149"/>
      <c r="V56" s="149"/>
      <c r="W56" s="149"/>
      <c r="X56" s="149"/>
      <c r="Y56" s="149"/>
      <c r="Z56" s="150"/>
      <c r="AA56" s="338"/>
      <c r="AB56" s="339"/>
      <c r="AC56" s="339"/>
      <c r="AD56" s="340"/>
      <c r="AE56" s="199"/>
      <c r="AF56" s="347"/>
      <c r="AG56" s="348"/>
      <c r="AH56" s="348"/>
      <c r="AI56" s="348"/>
      <c r="AJ56" s="348"/>
      <c r="AK56" s="348"/>
      <c r="AL56" s="348"/>
      <c r="AM56" s="348"/>
      <c r="AN56" s="348"/>
      <c r="AO56" s="348"/>
      <c r="AP56" s="348"/>
      <c r="AQ56" s="348"/>
      <c r="AR56" s="348"/>
      <c r="AS56" s="348"/>
      <c r="AT56" s="348"/>
      <c r="AU56" s="348"/>
      <c r="AV56" s="348"/>
      <c r="AW56" s="348"/>
      <c r="AX56" s="348"/>
      <c r="AY56" s="348"/>
      <c r="AZ56" s="348"/>
      <c r="BA56" s="348"/>
      <c r="BB56" s="349"/>
      <c r="BC56" s="211"/>
      <c r="BD56" s="199"/>
      <c r="BE56" s="347"/>
      <c r="BF56" s="348"/>
      <c r="BG56" s="348"/>
      <c r="BH56" s="348"/>
      <c r="BI56" s="348"/>
      <c r="BJ56" s="348"/>
      <c r="BK56" s="348"/>
      <c r="BL56" s="348"/>
      <c r="BM56" s="348"/>
      <c r="BN56" s="348"/>
      <c r="BO56" s="348"/>
      <c r="BP56" s="348"/>
      <c r="BQ56" s="348"/>
      <c r="BR56" s="348"/>
      <c r="BS56" s="348"/>
      <c r="BT56" s="348"/>
      <c r="BU56" s="348"/>
      <c r="BV56" s="348"/>
      <c r="BW56" s="348"/>
      <c r="BX56" s="348"/>
      <c r="BY56" s="348"/>
      <c r="BZ56" s="348"/>
      <c r="CA56" s="349"/>
      <c r="CB56" s="350"/>
      <c r="CC56" s="3"/>
    </row>
    <row r="57" spans="1:81" ht="3.75" customHeight="1" thickBot="1" x14ac:dyDescent="0.25">
      <c r="A57" s="68"/>
      <c r="B57" s="68"/>
      <c r="C57" s="351"/>
      <c r="D57" s="352"/>
      <c r="E57" s="352"/>
      <c r="F57" s="352"/>
      <c r="G57" s="352"/>
      <c r="H57" s="352"/>
      <c r="I57" s="352"/>
      <c r="J57" s="352"/>
      <c r="K57" s="352"/>
      <c r="L57" s="352"/>
      <c r="M57" s="352"/>
      <c r="N57" s="352"/>
      <c r="O57" s="352"/>
      <c r="P57" s="352"/>
      <c r="Q57" s="352"/>
      <c r="R57" s="352"/>
      <c r="S57" s="352"/>
      <c r="T57" s="352"/>
      <c r="U57" s="352"/>
      <c r="V57" s="352"/>
      <c r="W57" s="352"/>
      <c r="X57" s="352"/>
      <c r="Y57" s="352"/>
      <c r="Z57" s="353"/>
      <c r="AA57" s="341"/>
      <c r="AB57" s="342"/>
      <c r="AC57" s="342"/>
      <c r="AD57" s="343"/>
      <c r="AE57" s="206"/>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7"/>
      <c r="BC57" s="208"/>
      <c r="BD57" s="206"/>
      <c r="BE57" s="207"/>
      <c r="BF57" s="207"/>
      <c r="BG57" s="207"/>
      <c r="BH57" s="207"/>
      <c r="BI57" s="207"/>
      <c r="BJ57" s="207"/>
      <c r="BK57" s="207"/>
      <c r="BL57" s="207"/>
      <c r="BM57" s="207"/>
      <c r="BN57" s="207"/>
      <c r="BO57" s="207"/>
      <c r="BP57" s="207"/>
      <c r="BQ57" s="207"/>
      <c r="BR57" s="207"/>
      <c r="BS57" s="207"/>
      <c r="BT57" s="207"/>
      <c r="BU57" s="207"/>
      <c r="BV57" s="207"/>
      <c r="BW57" s="207"/>
      <c r="BX57" s="207"/>
      <c r="BY57" s="207"/>
      <c r="BZ57" s="207"/>
      <c r="CA57" s="207"/>
      <c r="CB57" s="209"/>
      <c r="CC57" s="3"/>
    </row>
    <row r="58" spans="1:81" ht="5.25" customHeight="1" x14ac:dyDescent="0.2">
      <c r="A58" s="68"/>
      <c r="B58" s="68"/>
      <c r="C58" s="36"/>
      <c r="D58" s="36"/>
      <c r="E58" s="36"/>
      <c r="F58" s="36"/>
      <c r="G58" s="36"/>
      <c r="H58" s="36"/>
      <c r="I58" s="36"/>
      <c r="J58" s="36"/>
      <c r="K58" s="36"/>
      <c r="L58" s="36"/>
      <c r="M58" s="36"/>
      <c r="N58" s="36"/>
      <c r="O58" s="36"/>
      <c r="P58" s="36"/>
      <c r="Q58" s="36"/>
      <c r="R58" s="36"/>
      <c r="S58" s="36"/>
      <c r="T58" s="36"/>
      <c r="U58" s="36"/>
      <c r="V58" s="36"/>
      <c r="W58" s="36"/>
      <c r="X58" s="36"/>
      <c r="Y58" s="36"/>
      <c r="Z58" s="36"/>
      <c r="AA58" s="37"/>
      <c r="AB58" s="37"/>
      <c r="AC58" s="37"/>
      <c r="AD58" s="37"/>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30"/>
    </row>
    <row r="59" spans="1:81" ht="5.25" customHeight="1" x14ac:dyDescent="0.2">
      <c r="A59" s="68"/>
      <c r="B59" s="68"/>
      <c r="C59" s="36"/>
      <c r="D59" s="36"/>
      <c r="E59" s="36"/>
      <c r="F59" s="36"/>
      <c r="G59" s="36"/>
      <c r="H59" s="36"/>
      <c r="I59" s="36"/>
      <c r="J59" s="36"/>
      <c r="K59" s="36"/>
      <c r="L59" s="36"/>
      <c r="M59" s="36"/>
      <c r="N59" s="36"/>
      <c r="O59" s="36"/>
      <c r="P59" s="36"/>
      <c r="Q59" s="36"/>
      <c r="R59" s="36"/>
      <c r="S59" s="36"/>
      <c r="T59" s="36"/>
      <c r="U59" s="36"/>
      <c r="V59" s="36"/>
      <c r="W59" s="36"/>
      <c r="X59" s="36"/>
      <c r="Y59" s="36"/>
      <c r="Z59" s="36"/>
      <c r="AA59" s="37"/>
      <c r="AB59" s="37"/>
      <c r="AC59" s="37"/>
      <c r="AD59" s="37"/>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3"/>
    </row>
    <row r="60" spans="1:81" ht="9.9499999999999993" customHeight="1" thickBot="1" x14ac:dyDescent="0.25">
      <c r="A60" s="68"/>
      <c r="B60" s="68"/>
      <c r="C60" s="137" t="s">
        <v>89</v>
      </c>
      <c r="D60" s="137"/>
      <c r="E60" s="137"/>
      <c r="F60" s="137"/>
      <c r="G60" s="137"/>
      <c r="H60" s="137"/>
      <c r="I60" s="137"/>
      <c r="J60" s="137"/>
      <c r="K60" s="137"/>
      <c r="L60" s="137"/>
      <c r="M60" s="137"/>
      <c r="N60" s="137"/>
      <c r="O60" s="137"/>
      <c r="P60" s="137"/>
      <c r="Q60" s="36"/>
      <c r="R60" s="36"/>
      <c r="S60" s="36"/>
      <c r="T60" s="36"/>
      <c r="U60" s="36"/>
      <c r="V60" s="36"/>
      <c r="W60" s="36"/>
      <c r="X60" s="36"/>
      <c r="Y60" s="36"/>
      <c r="Z60" s="36"/>
      <c r="AA60" s="37"/>
      <c r="AB60" s="37"/>
      <c r="AC60" s="37"/>
      <c r="AD60" s="37"/>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3"/>
    </row>
    <row r="61" spans="1:81" ht="15" customHeight="1" thickBot="1" x14ac:dyDescent="0.25">
      <c r="A61" s="68"/>
      <c r="B61" s="68"/>
      <c r="C61" s="138" t="s">
        <v>44</v>
      </c>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40"/>
      <c r="CC61" s="3"/>
    </row>
    <row r="62" spans="1:81" ht="3.75" customHeight="1" thickBot="1" x14ac:dyDescent="0.25">
      <c r="A62" s="68"/>
      <c r="B62" s="68"/>
      <c r="C62" s="244" t="s">
        <v>43</v>
      </c>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7"/>
      <c r="AE62" s="320"/>
      <c r="AF62" s="321"/>
      <c r="AG62" s="321"/>
      <c r="AH62" s="321"/>
      <c r="AI62" s="321"/>
      <c r="AJ62" s="321"/>
      <c r="AK62" s="321"/>
      <c r="AL62" s="321"/>
      <c r="AM62" s="321"/>
      <c r="AN62" s="321"/>
      <c r="AO62" s="321"/>
      <c r="AP62" s="321"/>
      <c r="AQ62" s="321"/>
      <c r="AR62" s="321"/>
      <c r="AS62" s="321"/>
      <c r="AT62" s="321"/>
      <c r="AU62" s="321"/>
      <c r="AV62" s="321"/>
      <c r="AW62" s="321"/>
      <c r="AX62" s="321"/>
      <c r="AY62" s="321"/>
      <c r="AZ62" s="321"/>
      <c r="BA62" s="321"/>
      <c r="BB62" s="321"/>
      <c r="BC62" s="321"/>
      <c r="BD62" s="320"/>
      <c r="BE62" s="321"/>
      <c r="BF62" s="321"/>
      <c r="BG62" s="321"/>
      <c r="BH62" s="321"/>
      <c r="BI62" s="321"/>
      <c r="BJ62" s="321"/>
      <c r="BK62" s="321"/>
      <c r="BL62" s="321"/>
      <c r="BM62" s="321"/>
      <c r="BN62" s="321"/>
      <c r="BO62" s="321"/>
      <c r="BP62" s="321"/>
      <c r="BQ62" s="321"/>
      <c r="BR62" s="321"/>
      <c r="BS62" s="321"/>
      <c r="BT62" s="321"/>
      <c r="BU62" s="321"/>
      <c r="BV62" s="321"/>
      <c r="BW62" s="321"/>
      <c r="BX62" s="321"/>
      <c r="BY62" s="321"/>
      <c r="BZ62" s="321"/>
      <c r="CA62" s="321"/>
      <c r="CB62" s="322"/>
      <c r="CC62" s="3"/>
    </row>
    <row r="63" spans="1:81" ht="10.5" customHeight="1" x14ac:dyDescent="0.2">
      <c r="A63" s="68"/>
      <c r="B63" s="68"/>
      <c r="C63" s="245"/>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50"/>
      <c r="AE63" s="199"/>
      <c r="AF63" s="344"/>
      <c r="AG63" s="345"/>
      <c r="AH63" s="345"/>
      <c r="AI63" s="345"/>
      <c r="AJ63" s="345"/>
      <c r="AK63" s="345"/>
      <c r="AL63" s="345"/>
      <c r="AM63" s="345"/>
      <c r="AN63" s="345"/>
      <c r="AO63" s="345"/>
      <c r="AP63" s="345"/>
      <c r="AQ63" s="345"/>
      <c r="AR63" s="345"/>
      <c r="AS63" s="345"/>
      <c r="AT63" s="345"/>
      <c r="AU63" s="345"/>
      <c r="AV63" s="345"/>
      <c r="AW63" s="345"/>
      <c r="AX63" s="345"/>
      <c r="AY63" s="345"/>
      <c r="AZ63" s="345"/>
      <c r="BA63" s="345"/>
      <c r="BB63" s="346"/>
      <c r="BC63" s="211"/>
      <c r="BD63" s="199"/>
      <c r="BE63" s="344"/>
      <c r="BF63" s="345"/>
      <c r="BG63" s="345"/>
      <c r="BH63" s="345"/>
      <c r="BI63" s="345"/>
      <c r="BJ63" s="345"/>
      <c r="BK63" s="345"/>
      <c r="BL63" s="345"/>
      <c r="BM63" s="345"/>
      <c r="BN63" s="345"/>
      <c r="BO63" s="345"/>
      <c r="BP63" s="345"/>
      <c r="BQ63" s="345"/>
      <c r="BR63" s="345"/>
      <c r="BS63" s="345"/>
      <c r="BT63" s="345"/>
      <c r="BU63" s="345"/>
      <c r="BV63" s="345"/>
      <c r="BW63" s="345"/>
      <c r="BX63" s="345"/>
      <c r="BY63" s="345"/>
      <c r="BZ63" s="345"/>
      <c r="CA63" s="346"/>
      <c r="CB63" s="350"/>
      <c r="CC63" s="3"/>
    </row>
    <row r="64" spans="1:81" ht="10.5" customHeight="1" thickBot="1" x14ac:dyDescent="0.25">
      <c r="A64" s="69"/>
      <c r="B64" s="69"/>
      <c r="C64" s="245"/>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50"/>
      <c r="AE64" s="199"/>
      <c r="AF64" s="347"/>
      <c r="AG64" s="348"/>
      <c r="AH64" s="348"/>
      <c r="AI64" s="348"/>
      <c r="AJ64" s="348"/>
      <c r="AK64" s="348"/>
      <c r="AL64" s="348"/>
      <c r="AM64" s="348"/>
      <c r="AN64" s="348"/>
      <c r="AO64" s="348"/>
      <c r="AP64" s="348"/>
      <c r="AQ64" s="348"/>
      <c r="AR64" s="348"/>
      <c r="AS64" s="348"/>
      <c r="AT64" s="348"/>
      <c r="AU64" s="348"/>
      <c r="AV64" s="348"/>
      <c r="AW64" s="348"/>
      <c r="AX64" s="348"/>
      <c r="AY64" s="348"/>
      <c r="AZ64" s="348"/>
      <c r="BA64" s="348"/>
      <c r="BB64" s="349"/>
      <c r="BC64" s="211"/>
      <c r="BD64" s="199"/>
      <c r="BE64" s="347"/>
      <c r="BF64" s="348"/>
      <c r="BG64" s="348"/>
      <c r="BH64" s="348"/>
      <c r="BI64" s="348"/>
      <c r="BJ64" s="348"/>
      <c r="BK64" s="348"/>
      <c r="BL64" s="348"/>
      <c r="BM64" s="348"/>
      <c r="BN64" s="348"/>
      <c r="BO64" s="348"/>
      <c r="BP64" s="348"/>
      <c r="BQ64" s="348"/>
      <c r="BR64" s="348"/>
      <c r="BS64" s="348"/>
      <c r="BT64" s="348"/>
      <c r="BU64" s="348"/>
      <c r="BV64" s="348"/>
      <c r="BW64" s="348"/>
      <c r="BX64" s="348"/>
      <c r="BY64" s="348"/>
      <c r="BZ64" s="348"/>
      <c r="CA64" s="349"/>
      <c r="CB64" s="350"/>
      <c r="CC64" s="29"/>
    </row>
    <row r="65" spans="1:82" ht="3" customHeight="1" thickBot="1" x14ac:dyDescent="0.25">
      <c r="A65" s="69"/>
      <c r="B65" s="69"/>
      <c r="C65" s="246"/>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8"/>
      <c r="AE65" s="206"/>
      <c r="AF65" s="207"/>
      <c r="AG65" s="207"/>
      <c r="AH65" s="207"/>
      <c r="AI65" s="207"/>
      <c r="AJ65" s="207"/>
      <c r="AK65" s="207"/>
      <c r="AL65" s="207"/>
      <c r="AM65" s="207"/>
      <c r="AN65" s="207"/>
      <c r="AO65" s="207"/>
      <c r="AP65" s="207"/>
      <c r="AQ65" s="207"/>
      <c r="AR65" s="207"/>
      <c r="AS65" s="207"/>
      <c r="AT65" s="207"/>
      <c r="AU65" s="207"/>
      <c r="AV65" s="207"/>
      <c r="AW65" s="207"/>
      <c r="AX65" s="207"/>
      <c r="AY65" s="207"/>
      <c r="AZ65" s="207"/>
      <c r="BA65" s="207"/>
      <c r="BB65" s="207"/>
      <c r="BC65" s="208"/>
      <c r="BD65" s="206"/>
      <c r="BE65" s="207"/>
      <c r="BF65" s="207"/>
      <c r="BG65" s="207"/>
      <c r="BH65" s="207"/>
      <c r="BI65" s="207"/>
      <c r="BJ65" s="207"/>
      <c r="BK65" s="207"/>
      <c r="BL65" s="207"/>
      <c r="BM65" s="207"/>
      <c r="BN65" s="207"/>
      <c r="BO65" s="207"/>
      <c r="BP65" s="207"/>
      <c r="BQ65" s="207"/>
      <c r="BR65" s="207"/>
      <c r="BS65" s="207"/>
      <c r="BT65" s="207"/>
      <c r="BU65" s="207"/>
      <c r="BV65" s="207"/>
      <c r="BW65" s="207"/>
      <c r="BX65" s="207"/>
      <c r="BY65" s="207"/>
      <c r="BZ65" s="207"/>
      <c r="CA65" s="207"/>
      <c r="CB65" s="209"/>
      <c r="CC65" s="29"/>
    </row>
    <row r="66" spans="1:82" ht="4.5" customHeight="1" x14ac:dyDescent="0.2">
      <c r="A66" s="68"/>
      <c r="B66" s="68"/>
      <c r="C66" s="36"/>
      <c r="D66" s="36"/>
      <c r="E66" s="36"/>
      <c r="F66" s="36"/>
      <c r="G66" s="36"/>
      <c r="H66" s="36"/>
      <c r="I66" s="36"/>
      <c r="J66" s="36"/>
      <c r="K66" s="36"/>
      <c r="L66" s="36"/>
      <c r="M66" s="36"/>
      <c r="N66" s="36"/>
      <c r="O66" s="36"/>
      <c r="P66" s="36"/>
      <c r="Q66" s="36"/>
      <c r="R66" s="36"/>
      <c r="S66" s="36"/>
      <c r="T66" s="36"/>
      <c r="U66" s="36"/>
      <c r="V66" s="36"/>
      <c r="W66" s="36"/>
      <c r="X66" s="36"/>
      <c r="Y66" s="36"/>
      <c r="Z66" s="36"/>
      <c r="AA66" s="37"/>
      <c r="AB66" s="37"/>
      <c r="AC66" s="37"/>
      <c r="AD66" s="37"/>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3"/>
    </row>
    <row r="67" spans="1:82" ht="13.5" thickBot="1" x14ac:dyDescent="0.25">
      <c r="A67" s="68"/>
      <c r="B67" s="68"/>
      <c r="C67" s="137" t="s">
        <v>90</v>
      </c>
      <c r="D67" s="137"/>
      <c r="E67" s="137"/>
      <c r="F67" s="137"/>
      <c r="G67" s="137"/>
      <c r="H67" s="137"/>
      <c r="I67" s="137"/>
      <c r="J67" s="137"/>
      <c r="K67" s="137"/>
      <c r="L67" s="137"/>
      <c r="M67" s="137"/>
      <c r="N67" s="137"/>
      <c r="O67" s="137"/>
      <c r="P67" s="137"/>
      <c r="Q67" s="36"/>
      <c r="R67" s="36"/>
      <c r="S67" s="36"/>
      <c r="T67" s="36"/>
      <c r="U67" s="36"/>
      <c r="V67" s="36"/>
      <c r="W67" s="36"/>
      <c r="X67" s="36"/>
      <c r="Y67" s="36"/>
      <c r="Z67" s="36"/>
      <c r="AA67" s="37"/>
      <c r="AB67" s="37"/>
      <c r="AC67" s="37"/>
      <c r="AD67" s="37"/>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3"/>
    </row>
    <row r="68" spans="1:82" ht="13.5" thickBot="1" x14ac:dyDescent="0.25">
      <c r="A68" s="69"/>
      <c r="B68" s="69"/>
      <c r="C68" s="138" t="s">
        <v>46</v>
      </c>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40"/>
      <c r="CC68" s="29"/>
    </row>
    <row r="69" spans="1:82" ht="42" customHeight="1" thickBot="1" x14ac:dyDescent="0.25">
      <c r="A69" s="69"/>
      <c r="B69" s="69"/>
      <c r="C69" s="244" t="s">
        <v>113</v>
      </c>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7"/>
      <c r="AE69" s="320"/>
      <c r="AF69" s="321"/>
      <c r="AG69" s="321"/>
      <c r="AH69" s="321"/>
      <c r="AI69" s="321"/>
      <c r="AJ69" s="321"/>
      <c r="AK69" s="321"/>
      <c r="AL69" s="321"/>
      <c r="AM69" s="321"/>
      <c r="AN69" s="321"/>
      <c r="AO69" s="321"/>
      <c r="AP69" s="321"/>
      <c r="AQ69" s="321"/>
      <c r="AR69" s="321"/>
      <c r="AS69" s="321"/>
      <c r="AT69" s="321"/>
      <c r="AU69" s="321"/>
      <c r="AV69" s="321"/>
      <c r="AW69" s="321"/>
      <c r="AX69" s="321"/>
      <c r="AY69" s="321"/>
      <c r="AZ69" s="321"/>
      <c r="BA69" s="321"/>
      <c r="BB69" s="321"/>
      <c r="BC69" s="321"/>
      <c r="BD69" s="320"/>
      <c r="BE69" s="321"/>
      <c r="BF69" s="321"/>
      <c r="BG69" s="321"/>
      <c r="BH69" s="321"/>
      <c r="BI69" s="321"/>
      <c r="BJ69" s="321"/>
      <c r="BK69" s="321"/>
      <c r="BL69" s="321"/>
      <c r="BM69" s="321"/>
      <c r="BN69" s="321"/>
      <c r="BO69" s="321"/>
      <c r="BP69" s="321"/>
      <c r="BQ69" s="321"/>
      <c r="BR69" s="321"/>
      <c r="BS69" s="321"/>
      <c r="BT69" s="321"/>
      <c r="BU69" s="321"/>
      <c r="BV69" s="321"/>
      <c r="BW69" s="321"/>
      <c r="BX69" s="321"/>
      <c r="BY69" s="321"/>
      <c r="BZ69" s="321"/>
      <c r="CA69" s="321"/>
      <c r="CB69" s="322"/>
      <c r="CC69" s="29"/>
    </row>
    <row r="70" spans="1:82" ht="9.9499999999999993" customHeight="1" x14ac:dyDescent="0.2">
      <c r="A70" s="70"/>
      <c r="B70" s="70"/>
      <c r="C70" s="245"/>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50"/>
      <c r="AE70" s="199"/>
      <c r="AF70" s="249"/>
      <c r="AG70" s="250"/>
      <c r="AH70" s="250"/>
      <c r="AI70" s="250"/>
      <c r="AJ70" s="250"/>
      <c r="AK70" s="250"/>
      <c r="AL70" s="250"/>
      <c r="AM70" s="250"/>
      <c r="AN70" s="250"/>
      <c r="AO70" s="250"/>
      <c r="AP70" s="250"/>
      <c r="AQ70" s="250"/>
      <c r="AR70" s="250"/>
      <c r="AS70" s="250"/>
      <c r="AT70" s="250"/>
      <c r="AU70" s="250"/>
      <c r="AV70" s="250"/>
      <c r="AW70" s="250"/>
      <c r="AX70" s="250"/>
      <c r="AY70" s="250"/>
      <c r="AZ70" s="250"/>
      <c r="BA70" s="250"/>
      <c r="BB70" s="250"/>
      <c r="BC70" s="250"/>
      <c r="BD70" s="250"/>
      <c r="BE70" s="250"/>
      <c r="BF70" s="250"/>
      <c r="BG70" s="250"/>
      <c r="BH70" s="250"/>
      <c r="BI70" s="250"/>
      <c r="BJ70" s="250"/>
      <c r="BK70" s="250"/>
      <c r="BL70" s="250"/>
      <c r="BM70" s="250"/>
      <c r="BN70" s="250"/>
      <c r="BO70" s="250"/>
      <c r="BP70" s="250"/>
      <c r="BQ70" s="250"/>
      <c r="BR70" s="250"/>
      <c r="BS70" s="250"/>
      <c r="BT70" s="250"/>
      <c r="BU70" s="250"/>
      <c r="BV70" s="250"/>
      <c r="BW70" s="250"/>
      <c r="BX70" s="250"/>
      <c r="BY70" s="250"/>
      <c r="BZ70" s="250"/>
      <c r="CA70" s="251"/>
      <c r="CB70" s="350"/>
      <c r="CC70" s="71"/>
    </row>
    <row r="71" spans="1:82" ht="9.9499999999999993" customHeight="1" thickBot="1" x14ac:dyDescent="0.25">
      <c r="A71" s="70"/>
      <c r="B71" s="70"/>
      <c r="C71" s="245"/>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50"/>
      <c r="AE71" s="199"/>
      <c r="AF71" s="252"/>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53"/>
      <c r="BH71" s="253"/>
      <c r="BI71" s="253"/>
      <c r="BJ71" s="253"/>
      <c r="BK71" s="253"/>
      <c r="BL71" s="253"/>
      <c r="BM71" s="253"/>
      <c r="BN71" s="253"/>
      <c r="BO71" s="253"/>
      <c r="BP71" s="253"/>
      <c r="BQ71" s="253"/>
      <c r="BR71" s="253"/>
      <c r="BS71" s="253"/>
      <c r="BT71" s="253"/>
      <c r="BU71" s="253"/>
      <c r="BV71" s="253"/>
      <c r="BW71" s="253"/>
      <c r="BX71" s="253"/>
      <c r="BY71" s="253"/>
      <c r="BZ71" s="253"/>
      <c r="CA71" s="254"/>
      <c r="CB71" s="350"/>
      <c r="CC71" s="71"/>
    </row>
    <row r="72" spans="1:82" ht="88.5" customHeight="1" thickBot="1" x14ac:dyDescent="0.25">
      <c r="A72" s="72"/>
      <c r="B72" s="72"/>
      <c r="C72" s="246"/>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7"/>
      <c r="AC72" s="247"/>
      <c r="AD72" s="248"/>
      <c r="AE72" s="206"/>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8"/>
      <c r="BD72" s="206"/>
      <c r="BE72" s="207"/>
      <c r="BF72" s="207"/>
      <c r="BG72" s="207"/>
      <c r="BH72" s="207"/>
      <c r="BI72" s="207"/>
      <c r="BJ72" s="207"/>
      <c r="BK72" s="207"/>
      <c r="BL72" s="207"/>
      <c r="BM72" s="207"/>
      <c r="BN72" s="207"/>
      <c r="BO72" s="207"/>
      <c r="BP72" s="207"/>
      <c r="BQ72" s="207"/>
      <c r="BR72" s="207"/>
      <c r="BS72" s="207"/>
      <c r="BT72" s="207"/>
      <c r="BU72" s="207"/>
      <c r="BV72" s="207"/>
      <c r="BW72" s="207"/>
      <c r="BX72" s="207"/>
      <c r="BY72" s="207"/>
      <c r="BZ72" s="207"/>
      <c r="CA72" s="207"/>
      <c r="CB72" s="209"/>
      <c r="CC72" s="72"/>
      <c r="CD72" s="72"/>
    </row>
    <row r="73" spans="1:82" x14ac:dyDescent="0.2">
      <c r="A73" s="72"/>
      <c r="B73" s="72"/>
      <c r="C73" s="36"/>
      <c r="D73" s="36"/>
      <c r="E73" s="36"/>
      <c r="F73" s="36"/>
      <c r="G73" s="36"/>
      <c r="H73" s="36"/>
      <c r="I73" s="36"/>
      <c r="J73" s="36"/>
      <c r="K73" s="36"/>
      <c r="L73" s="36"/>
      <c r="M73" s="36"/>
      <c r="N73" s="36"/>
      <c r="O73" s="36"/>
      <c r="P73" s="36"/>
      <c r="Q73" s="36"/>
      <c r="R73" s="36"/>
      <c r="S73" s="36"/>
      <c r="T73" s="36"/>
      <c r="U73" s="36"/>
      <c r="V73" s="36"/>
      <c r="W73" s="36"/>
      <c r="X73" s="36"/>
      <c r="Y73" s="36"/>
      <c r="Z73" s="36"/>
      <c r="AA73" s="37"/>
      <c r="AB73" s="37"/>
      <c r="AC73" s="37"/>
      <c r="AD73" s="37"/>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72"/>
      <c r="CD73" s="72"/>
    </row>
    <row r="74" spans="1:82" ht="13.5" thickBot="1" x14ac:dyDescent="0.25">
      <c r="A74" s="72"/>
      <c r="B74" s="72"/>
      <c r="C74" s="137" t="s">
        <v>91</v>
      </c>
      <c r="D74" s="137"/>
      <c r="E74" s="137"/>
      <c r="F74" s="137"/>
      <c r="G74" s="137"/>
      <c r="H74" s="137"/>
      <c r="I74" s="137"/>
      <c r="J74" s="137"/>
      <c r="K74" s="137"/>
      <c r="L74" s="137"/>
      <c r="M74" s="137"/>
      <c r="N74" s="137"/>
      <c r="O74" s="137"/>
      <c r="P74" s="137"/>
      <c r="Q74" s="36"/>
      <c r="R74" s="36"/>
      <c r="S74" s="36"/>
      <c r="T74" s="36"/>
      <c r="U74" s="36"/>
      <c r="V74" s="36"/>
      <c r="W74" s="36"/>
      <c r="X74" s="36"/>
      <c r="Y74" s="36"/>
      <c r="Z74" s="36"/>
      <c r="AA74" s="37"/>
      <c r="AB74" s="37"/>
      <c r="AC74" s="37"/>
      <c r="AD74" s="37"/>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72"/>
      <c r="CD74" s="72"/>
    </row>
    <row r="75" spans="1:82" ht="13.5" thickBot="1" x14ac:dyDescent="0.25">
      <c r="A75" s="72"/>
      <c r="B75" s="72"/>
      <c r="C75" s="323" t="s">
        <v>86</v>
      </c>
      <c r="D75" s="324"/>
      <c r="E75" s="324"/>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s="324"/>
      <c r="BB75" s="324"/>
      <c r="BC75" s="324"/>
      <c r="BD75" s="324"/>
      <c r="BE75" s="324"/>
      <c r="BF75" s="324"/>
      <c r="BG75" s="324"/>
      <c r="BH75" s="324"/>
      <c r="BI75" s="324"/>
      <c r="BJ75" s="324"/>
      <c r="BK75" s="324"/>
      <c r="BL75" s="324"/>
      <c r="BM75" s="324"/>
      <c r="BN75" s="324"/>
      <c r="BO75" s="324"/>
      <c r="BP75" s="324"/>
      <c r="BQ75" s="324"/>
      <c r="BR75" s="324"/>
      <c r="BS75" s="324"/>
      <c r="BT75" s="324"/>
      <c r="BU75" s="324"/>
      <c r="BV75" s="324"/>
      <c r="BW75" s="324"/>
      <c r="BX75" s="324"/>
      <c r="BY75" s="324"/>
      <c r="BZ75" s="324"/>
      <c r="CA75" s="324"/>
      <c r="CB75" s="325"/>
      <c r="CC75" s="72"/>
      <c r="CD75" s="72"/>
    </row>
    <row r="76" spans="1:82" ht="13.5" thickBot="1" x14ac:dyDescent="0.25">
      <c r="A76" s="72"/>
      <c r="B76" s="72"/>
      <c r="C76" s="244" t="s">
        <v>52</v>
      </c>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7"/>
      <c r="AE76" s="372"/>
      <c r="AF76" s="373"/>
      <c r="AG76" s="373"/>
      <c r="AH76" s="373"/>
      <c r="AI76" s="373"/>
      <c r="AJ76" s="373"/>
      <c r="AK76" s="373"/>
      <c r="AL76" s="373"/>
      <c r="AM76" s="373"/>
      <c r="AN76" s="373"/>
      <c r="AO76" s="373"/>
      <c r="AP76" s="373"/>
      <c r="AQ76" s="373"/>
      <c r="AR76" s="373"/>
      <c r="AS76" s="373"/>
      <c r="AT76" s="373"/>
      <c r="AU76" s="373"/>
      <c r="AV76" s="373"/>
      <c r="AW76" s="373"/>
      <c r="AX76" s="373"/>
      <c r="AY76" s="373"/>
      <c r="AZ76" s="373"/>
      <c r="BA76" s="373"/>
      <c r="BB76" s="373"/>
      <c r="BC76" s="373"/>
      <c r="BD76" s="373"/>
      <c r="BE76" s="361"/>
      <c r="BF76" s="361"/>
      <c r="BG76" s="361"/>
      <c r="BH76" s="361"/>
      <c r="BI76" s="361"/>
      <c r="BJ76" s="361"/>
      <c r="BK76" s="361"/>
      <c r="BL76" s="361"/>
      <c r="BM76" s="361"/>
      <c r="BN76" s="361"/>
      <c r="BO76" s="361"/>
      <c r="BP76" s="361"/>
      <c r="BQ76" s="361"/>
      <c r="BR76" s="361"/>
      <c r="BS76" s="361"/>
      <c r="BT76" s="361"/>
      <c r="BU76" s="361"/>
      <c r="BV76" s="361"/>
      <c r="BW76" s="361"/>
      <c r="BX76" s="361"/>
      <c r="BY76" s="361"/>
      <c r="BZ76" s="361"/>
      <c r="CA76" s="361"/>
      <c r="CB76" s="362"/>
      <c r="CC76" s="72"/>
      <c r="CD76" s="72"/>
    </row>
    <row r="77" spans="1:82" ht="6" customHeight="1" x14ac:dyDescent="0.2">
      <c r="A77" s="72"/>
      <c r="B77" s="72"/>
      <c r="C77" s="245"/>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50"/>
      <c r="AE77" s="73"/>
      <c r="AF77" s="249"/>
      <c r="AG77" s="250"/>
      <c r="AH77" s="250"/>
      <c r="AI77" s="250"/>
      <c r="AJ77" s="250"/>
      <c r="AK77" s="250"/>
      <c r="AL77" s="250"/>
      <c r="AM77" s="250"/>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250"/>
      <c r="BQ77" s="250"/>
      <c r="BR77" s="250"/>
      <c r="BS77" s="250"/>
      <c r="BT77" s="250"/>
      <c r="BU77" s="250"/>
      <c r="BV77" s="250"/>
      <c r="BW77" s="250"/>
      <c r="BX77" s="250"/>
      <c r="BY77" s="250"/>
      <c r="BZ77" s="250"/>
      <c r="CA77" s="251"/>
      <c r="CB77" s="74"/>
      <c r="CC77" s="72"/>
      <c r="CD77" s="72"/>
    </row>
    <row r="78" spans="1:82" ht="13.5" thickBot="1" x14ac:dyDescent="0.25">
      <c r="A78" s="72"/>
      <c r="B78" s="72"/>
      <c r="C78" s="245"/>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50"/>
      <c r="AE78" s="73"/>
      <c r="AF78" s="252"/>
      <c r="AG78" s="253"/>
      <c r="AH78" s="253"/>
      <c r="AI78" s="253"/>
      <c r="AJ78" s="253"/>
      <c r="AK78" s="253"/>
      <c r="AL78" s="253"/>
      <c r="AM78" s="253"/>
      <c r="AN78" s="253"/>
      <c r="AO78" s="253"/>
      <c r="AP78" s="253"/>
      <c r="AQ78" s="253"/>
      <c r="AR78" s="253"/>
      <c r="AS78" s="253"/>
      <c r="AT78" s="253"/>
      <c r="AU78" s="253"/>
      <c r="AV78" s="253"/>
      <c r="AW78" s="253"/>
      <c r="AX78" s="253"/>
      <c r="AY78" s="253"/>
      <c r="AZ78" s="253"/>
      <c r="BA78" s="253"/>
      <c r="BB78" s="253"/>
      <c r="BC78" s="253"/>
      <c r="BD78" s="253"/>
      <c r="BE78" s="253"/>
      <c r="BF78" s="253"/>
      <c r="BG78" s="253"/>
      <c r="BH78" s="253"/>
      <c r="BI78" s="253"/>
      <c r="BJ78" s="253"/>
      <c r="BK78" s="253"/>
      <c r="BL78" s="253"/>
      <c r="BM78" s="253"/>
      <c r="BN78" s="253"/>
      <c r="BO78" s="253"/>
      <c r="BP78" s="253"/>
      <c r="BQ78" s="253"/>
      <c r="BR78" s="253"/>
      <c r="BS78" s="253"/>
      <c r="BT78" s="253"/>
      <c r="BU78" s="253"/>
      <c r="BV78" s="253"/>
      <c r="BW78" s="253"/>
      <c r="BX78" s="253"/>
      <c r="BY78" s="253"/>
      <c r="BZ78" s="253"/>
      <c r="CA78" s="254"/>
      <c r="CB78" s="74"/>
      <c r="CC78" s="72"/>
      <c r="CD78" s="72"/>
    </row>
    <row r="79" spans="1:82" ht="13.5" thickBot="1" x14ac:dyDescent="0.25">
      <c r="A79" s="72"/>
      <c r="B79" s="72"/>
      <c r="C79" s="246"/>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8"/>
      <c r="AE79" s="374"/>
      <c r="AF79" s="375"/>
      <c r="AG79" s="375"/>
      <c r="AH79" s="375"/>
      <c r="AI79" s="375"/>
      <c r="AJ79" s="375"/>
      <c r="AK79" s="375"/>
      <c r="AL79" s="375"/>
      <c r="AM79" s="375"/>
      <c r="AN79" s="375"/>
      <c r="AO79" s="375"/>
      <c r="AP79" s="375"/>
      <c r="AQ79" s="375"/>
      <c r="AR79" s="375"/>
      <c r="AS79" s="375"/>
      <c r="AT79" s="375"/>
      <c r="AU79" s="375"/>
      <c r="AV79" s="375"/>
      <c r="AW79" s="375"/>
      <c r="AX79" s="375"/>
      <c r="AY79" s="375"/>
      <c r="AZ79" s="375"/>
      <c r="BA79" s="375"/>
      <c r="BB79" s="375"/>
      <c r="BC79" s="375"/>
      <c r="BD79" s="375"/>
      <c r="BE79" s="363"/>
      <c r="BF79" s="363"/>
      <c r="BG79" s="363"/>
      <c r="BH79" s="363"/>
      <c r="BI79" s="363"/>
      <c r="BJ79" s="363"/>
      <c r="BK79" s="363"/>
      <c r="BL79" s="363"/>
      <c r="BM79" s="363"/>
      <c r="BN79" s="363"/>
      <c r="BO79" s="363"/>
      <c r="BP79" s="363"/>
      <c r="BQ79" s="363"/>
      <c r="BR79" s="363"/>
      <c r="BS79" s="363"/>
      <c r="BT79" s="363"/>
      <c r="BU79" s="363"/>
      <c r="BV79" s="363"/>
      <c r="BW79" s="363"/>
      <c r="BX79" s="363"/>
      <c r="BY79" s="363"/>
      <c r="BZ79" s="363"/>
      <c r="CA79" s="363"/>
      <c r="CB79" s="364"/>
      <c r="CC79" s="72"/>
      <c r="CD79" s="72"/>
    </row>
    <row r="80" spans="1:82" x14ac:dyDescent="0.2">
      <c r="A80" s="72"/>
      <c r="B80" s="72"/>
      <c r="C80" s="144"/>
      <c r="D80" s="144"/>
      <c r="E80" s="144"/>
      <c r="F80" s="144"/>
      <c r="G80" s="144"/>
      <c r="H80" s="144"/>
      <c r="I80" s="144"/>
      <c r="J80" s="144"/>
      <c r="K80" s="144"/>
      <c r="L80" s="144"/>
      <c r="M80" s="144"/>
      <c r="N80" s="144"/>
      <c r="O80" s="144"/>
      <c r="P80" s="144"/>
      <c r="Q80" s="26"/>
      <c r="R80" s="26"/>
      <c r="S80" s="26"/>
      <c r="T80" s="26"/>
      <c r="U80" s="26"/>
      <c r="V80" s="26"/>
      <c r="W80" s="26"/>
      <c r="X80" s="26"/>
      <c r="Y80" s="26"/>
      <c r="Z80" s="26"/>
      <c r="AA80" s="26"/>
      <c r="AB80" s="27"/>
      <c r="AC80" s="27"/>
      <c r="AD80" s="27"/>
      <c r="AE80" s="27"/>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3"/>
      <c r="CA80" s="28"/>
      <c r="CB80" s="28"/>
      <c r="CC80" s="72"/>
      <c r="CD80" s="72"/>
    </row>
    <row r="81" spans="1:83" ht="13.5" thickBot="1" x14ac:dyDescent="0.25">
      <c r="A81" s="72"/>
      <c r="B81" s="72"/>
      <c r="C81" s="131" t="s">
        <v>93</v>
      </c>
      <c r="D81" s="131"/>
      <c r="E81" s="131"/>
      <c r="F81" s="131"/>
      <c r="G81" s="131"/>
      <c r="H81" s="131"/>
      <c r="I81" s="131"/>
      <c r="J81" s="131"/>
      <c r="K81" s="131"/>
      <c r="L81" s="131"/>
      <c r="M81" s="131"/>
      <c r="N81" s="131"/>
      <c r="O81" s="131"/>
      <c r="P81" s="131"/>
      <c r="Q81" s="23"/>
      <c r="R81" s="36"/>
      <c r="S81" s="36"/>
      <c r="T81" s="36"/>
      <c r="U81" s="36"/>
      <c r="V81" s="36"/>
      <c r="W81" s="36"/>
      <c r="X81" s="36"/>
      <c r="Y81" s="36"/>
      <c r="Z81" s="36"/>
      <c r="AA81" s="36"/>
      <c r="AB81" s="37"/>
      <c r="AC81" s="37"/>
      <c r="AD81" s="37"/>
      <c r="AE81" s="37"/>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3"/>
      <c r="CA81" s="28"/>
      <c r="CB81" s="28"/>
      <c r="CC81" s="72"/>
      <c r="CD81" s="72"/>
    </row>
    <row r="82" spans="1:83" ht="13.5" customHeight="1" thickBot="1" x14ac:dyDescent="0.25">
      <c r="A82" s="72"/>
      <c r="B82" s="72"/>
      <c r="C82" s="138" t="s">
        <v>92</v>
      </c>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40"/>
      <c r="CC82" s="72"/>
      <c r="CD82" s="72"/>
    </row>
    <row r="83" spans="1:83" ht="13.5" customHeight="1" thickBot="1" x14ac:dyDescent="0.25">
      <c r="A83" s="72"/>
      <c r="B83" s="72"/>
      <c r="C83" s="358"/>
      <c r="D83" s="359"/>
      <c r="E83" s="359"/>
      <c r="F83" s="359"/>
      <c r="G83" s="359"/>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J83" s="359"/>
      <c r="AK83" s="359"/>
      <c r="AL83" s="359"/>
      <c r="AM83" s="359"/>
      <c r="AN83" s="359"/>
      <c r="AO83" s="359"/>
      <c r="AP83" s="359"/>
      <c r="AQ83" s="359"/>
      <c r="AR83" s="359"/>
      <c r="AS83" s="359"/>
      <c r="AT83" s="359"/>
      <c r="AU83" s="359"/>
      <c r="AV83" s="359"/>
      <c r="AW83" s="359"/>
      <c r="AX83" s="359"/>
      <c r="AY83" s="359"/>
      <c r="AZ83" s="359"/>
      <c r="BA83" s="359"/>
      <c r="BB83" s="359"/>
      <c r="BC83" s="359"/>
      <c r="BD83" s="359"/>
      <c r="BE83" s="359"/>
      <c r="BF83" s="359"/>
      <c r="BG83" s="359"/>
      <c r="BH83" s="359"/>
      <c r="BI83" s="359"/>
      <c r="BJ83" s="359"/>
      <c r="BK83" s="359"/>
      <c r="BL83" s="359"/>
      <c r="BM83" s="359"/>
      <c r="BN83" s="359"/>
      <c r="BO83" s="359"/>
      <c r="BP83" s="359"/>
      <c r="BQ83" s="359"/>
      <c r="BR83" s="359"/>
      <c r="BS83" s="359"/>
      <c r="BT83" s="359"/>
      <c r="BU83" s="359"/>
      <c r="BV83" s="359"/>
      <c r="BW83" s="359"/>
      <c r="BX83" s="359"/>
      <c r="BY83" s="359"/>
      <c r="BZ83" s="359"/>
      <c r="CA83" s="359"/>
      <c r="CB83" s="360"/>
      <c r="CC83" s="72"/>
      <c r="CD83" s="72"/>
    </row>
    <row r="84" spans="1:83" ht="13.5" thickBot="1" x14ac:dyDescent="0.25">
      <c r="A84" s="72"/>
      <c r="B84" s="72"/>
      <c r="C84" s="75"/>
      <c r="D84" s="75"/>
      <c r="E84" s="75"/>
      <c r="F84" s="75"/>
      <c r="G84" s="75"/>
      <c r="H84" s="75"/>
      <c r="I84" s="75"/>
      <c r="J84" s="75"/>
      <c r="K84" s="75"/>
      <c r="L84" s="75"/>
      <c r="M84" s="75"/>
      <c r="N84" s="75"/>
      <c r="O84" s="75"/>
      <c r="P84" s="75"/>
      <c r="Q84" s="75"/>
      <c r="R84" s="75"/>
      <c r="S84" s="75"/>
      <c r="T84" s="75"/>
      <c r="U84" s="75"/>
      <c r="V84" s="75"/>
      <c r="W84" s="75"/>
      <c r="X84" s="75"/>
      <c r="Y84" s="75"/>
      <c r="Z84" s="75"/>
      <c r="AA84" s="76"/>
      <c r="AB84" s="76"/>
      <c r="AC84" s="76"/>
      <c r="AD84" s="76"/>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2"/>
      <c r="CD84" s="72"/>
      <c r="CE84" s="44"/>
    </row>
    <row r="85" spans="1:83" ht="13.5" thickTop="1" x14ac:dyDescent="0.2">
      <c r="A85" s="72"/>
      <c r="B85" s="72"/>
      <c r="C85" s="75"/>
      <c r="D85" s="75"/>
      <c r="E85" s="75"/>
      <c r="F85" s="75"/>
      <c r="G85" s="75"/>
      <c r="H85" s="75"/>
      <c r="I85" s="75"/>
      <c r="J85" s="75"/>
      <c r="K85" s="75"/>
      <c r="L85" s="75"/>
      <c r="M85" s="75"/>
      <c r="N85" s="75"/>
      <c r="O85" s="75"/>
      <c r="P85" s="75"/>
      <c r="Q85" s="75"/>
      <c r="R85" s="75"/>
      <c r="S85" s="75"/>
      <c r="T85" s="75"/>
      <c r="U85" s="75"/>
      <c r="V85" s="75"/>
      <c r="W85" s="75"/>
      <c r="X85" s="75"/>
      <c r="Y85" s="75"/>
      <c r="Z85" s="75"/>
      <c r="AA85" s="76"/>
      <c r="AB85" s="76"/>
      <c r="AC85" s="238" t="str">
        <f>IF(OR(AF37="",AF41="",AF55="",AF63="",BE37="",BE41="",BE55="",BE63="",AF70="",AF77="",C83=""),"zadajte hodnoty do bielych buniek",IF(OR(AF88=1,BE88=1,AF70&lt;&gt;"podnik sa nenachádza ani v jednej z uvedených situácií",AF77&lt;&gt;"podnik sa nenachádza ani v jednej z uvedených situácií",C83="Som členom skupiny podnikov so spoločným zdrojom kontroly, ktorá na základe konsolidácie vykazuje znaky podniku v ťažkostiach"),"podnik je v ťažkostiach","podnik nie je v ťažkostiach"))</f>
        <v>zadajte hodnoty do bielych buniek</v>
      </c>
      <c r="AD85" s="239"/>
      <c r="AE85" s="239"/>
      <c r="AF85" s="239"/>
      <c r="AG85" s="239"/>
      <c r="AH85" s="239"/>
      <c r="AI85" s="239"/>
      <c r="AJ85" s="239"/>
      <c r="AK85" s="239"/>
      <c r="AL85" s="239"/>
      <c r="AM85" s="239"/>
      <c r="AN85" s="239"/>
      <c r="AO85" s="239"/>
      <c r="AP85" s="239"/>
      <c r="AQ85" s="239"/>
      <c r="AR85" s="239"/>
      <c r="AS85" s="239"/>
      <c r="AT85" s="239"/>
      <c r="AU85" s="239"/>
      <c r="AV85" s="240"/>
      <c r="AW85" s="78"/>
      <c r="AX85" s="78"/>
      <c r="AY85" s="78"/>
      <c r="AZ85" s="78"/>
      <c r="BA85" s="78"/>
      <c r="BB85" s="78"/>
      <c r="BC85" s="77"/>
      <c r="BD85" s="77"/>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7"/>
      <c r="CC85" s="72"/>
      <c r="CD85" s="72"/>
      <c r="CE85" s="44"/>
    </row>
    <row r="86" spans="1:83" s="44" customFormat="1" ht="12.75" customHeight="1" thickBot="1" x14ac:dyDescent="0.3">
      <c r="A86" s="72"/>
      <c r="B86" s="72"/>
      <c r="C86" s="75"/>
      <c r="D86" s="75"/>
      <c r="E86" s="75"/>
      <c r="F86" s="75"/>
      <c r="G86" s="75"/>
      <c r="H86" s="75"/>
      <c r="I86" s="75"/>
      <c r="J86" s="75"/>
      <c r="K86" s="75"/>
      <c r="L86" s="75"/>
      <c r="M86" s="75"/>
      <c r="N86" s="75"/>
      <c r="O86" s="75"/>
      <c r="P86" s="75"/>
      <c r="Q86" s="75"/>
      <c r="R86" s="75"/>
      <c r="S86" s="75"/>
      <c r="T86" s="75"/>
      <c r="U86" s="75"/>
      <c r="V86" s="75"/>
      <c r="W86" s="75"/>
      <c r="X86" s="75"/>
      <c r="Y86" s="75"/>
      <c r="Z86" s="75"/>
      <c r="AA86" s="76"/>
      <c r="AB86" s="76"/>
      <c r="AC86" s="241"/>
      <c r="AD86" s="242"/>
      <c r="AE86" s="242"/>
      <c r="AF86" s="242"/>
      <c r="AG86" s="242"/>
      <c r="AH86" s="242"/>
      <c r="AI86" s="242"/>
      <c r="AJ86" s="242"/>
      <c r="AK86" s="242"/>
      <c r="AL86" s="242"/>
      <c r="AM86" s="242"/>
      <c r="AN86" s="242"/>
      <c r="AO86" s="242"/>
      <c r="AP86" s="242"/>
      <c r="AQ86" s="242"/>
      <c r="AR86" s="242"/>
      <c r="AS86" s="242"/>
      <c r="AT86" s="242"/>
      <c r="AU86" s="242"/>
      <c r="AV86" s="243"/>
      <c r="AW86" s="78"/>
      <c r="AX86" s="78"/>
      <c r="AY86" s="78"/>
      <c r="AZ86" s="78"/>
      <c r="BA86" s="78"/>
      <c r="BB86" s="78"/>
      <c r="BC86" s="77"/>
      <c r="BD86" s="77"/>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7"/>
      <c r="CC86" s="72"/>
      <c r="CD86" s="72"/>
    </row>
    <row r="87" spans="1:83" s="44" customFormat="1" ht="13.5" thickTop="1" x14ac:dyDescent="0.2">
      <c r="C87" s="79"/>
      <c r="D87" s="79"/>
      <c r="E87" s="79"/>
      <c r="F87" s="79"/>
      <c r="G87" s="79"/>
      <c r="H87" s="79"/>
      <c r="I87" s="79"/>
      <c r="J87" s="79"/>
      <c r="K87" s="79"/>
      <c r="L87" s="79"/>
      <c r="M87" s="79"/>
      <c r="N87" s="79"/>
      <c r="O87" s="79"/>
      <c r="P87" s="79"/>
      <c r="Q87" s="79"/>
      <c r="R87" s="79"/>
      <c r="S87" s="79"/>
      <c r="T87" s="79"/>
      <c r="U87" s="79"/>
      <c r="V87" s="79"/>
      <c r="W87" s="79"/>
      <c r="X87" s="79"/>
      <c r="Y87" s="79"/>
      <c r="Z87" s="79"/>
      <c r="AA87" s="76"/>
      <c r="AB87" s="76"/>
      <c r="AC87" s="76"/>
      <c r="AD87" s="76"/>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42"/>
    </row>
    <row r="88" spans="1:83" s="44" customFormat="1" hidden="1" x14ac:dyDescent="0.2">
      <c r="C88" s="80"/>
      <c r="D88" s="80"/>
      <c r="E88" s="80"/>
      <c r="F88" s="80"/>
      <c r="G88" s="80"/>
      <c r="H88" s="80"/>
      <c r="I88" s="80"/>
      <c r="J88" s="80"/>
      <c r="K88" s="80"/>
      <c r="L88" s="80"/>
      <c r="M88" s="80"/>
      <c r="N88" s="80"/>
      <c r="O88" s="80"/>
      <c r="P88" s="80"/>
      <c r="Q88" s="80"/>
      <c r="R88" s="80"/>
      <c r="S88" s="80"/>
      <c r="T88" s="80"/>
      <c r="U88" s="80"/>
      <c r="V88" s="80"/>
      <c r="W88" s="80"/>
      <c r="X88" s="80"/>
      <c r="Y88" s="80"/>
      <c r="Z88" s="80"/>
      <c r="AA88" s="81"/>
      <c r="AB88" s="81"/>
      <c r="AC88" s="81"/>
      <c r="AD88" s="81"/>
      <c r="AE88" s="82"/>
      <c r="AF88" s="371">
        <f>IF(AND(CC1=TRUE,CC2=1),2,IF(AND(AF41&gt;0,AF55&gt;0),2,IF(AF41&lt;0,1,IF(ABS(AF55)&gt;0.5*(AF41+ABS(AF55)),1,2))))</f>
        <v>2</v>
      </c>
      <c r="AG88" s="371"/>
      <c r="AH88" s="371"/>
      <c r="AI88" s="371"/>
      <c r="AJ88" s="371"/>
      <c r="AK88" s="371"/>
      <c r="AL88" s="371"/>
      <c r="AM88" s="371"/>
      <c r="AN88" s="371"/>
      <c r="AO88" s="371"/>
      <c r="AP88" s="371"/>
      <c r="AQ88" s="371"/>
      <c r="AR88" s="371"/>
      <c r="AS88" s="371"/>
      <c r="AT88" s="371"/>
      <c r="AU88" s="371"/>
      <c r="AV88" s="371"/>
      <c r="AW88" s="371"/>
      <c r="AX88" s="371"/>
      <c r="AY88" s="371"/>
      <c r="AZ88" s="371"/>
      <c r="BA88" s="371"/>
      <c r="BB88" s="371"/>
      <c r="BC88" s="82"/>
      <c r="BD88" s="82"/>
      <c r="BE88" s="371">
        <f>IF(CC2=1,2,IF(AND(IF(AF41&lt;=0,8,AF37/AF41)&gt;7.5,IF(BE41&lt;=0,8,BE37/BE41)&gt;7.5,IF(AF63&lt;=0,1,(AF55+AF63)/AF63)&lt;1,IF(BE63&lt;=0,1,(BE55+BE63)/BE63)&lt;1),1,2))</f>
        <v>2</v>
      </c>
      <c r="BF88" s="371"/>
      <c r="BG88" s="371"/>
      <c r="BH88" s="371"/>
      <c r="BI88" s="371"/>
      <c r="BJ88" s="371"/>
      <c r="BK88" s="371"/>
      <c r="BL88" s="371"/>
      <c r="BM88" s="371"/>
      <c r="BN88" s="371"/>
      <c r="BO88" s="371"/>
      <c r="BP88" s="371"/>
      <c r="BQ88" s="371"/>
      <c r="BR88" s="371"/>
      <c r="BS88" s="371"/>
      <c r="BT88" s="371"/>
      <c r="BU88" s="371"/>
      <c r="BV88" s="371"/>
      <c r="BW88" s="371"/>
      <c r="BX88" s="371"/>
      <c r="BY88" s="371"/>
      <c r="BZ88" s="371"/>
      <c r="CA88" s="371"/>
      <c r="CB88" s="82"/>
      <c r="CC88" s="42"/>
    </row>
    <row r="89" spans="1:83" s="44" customFormat="1" hidden="1" x14ac:dyDescent="0.2">
      <c r="C89" s="80"/>
      <c r="D89" s="80"/>
      <c r="E89" s="80"/>
      <c r="F89" s="80"/>
      <c r="G89" s="80"/>
      <c r="H89" s="80"/>
      <c r="I89" s="80"/>
      <c r="J89" s="80"/>
      <c r="K89" s="80"/>
      <c r="L89" s="80"/>
      <c r="M89" s="80"/>
      <c r="N89" s="80"/>
      <c r="O89" s="80"/>
      <c r="P89" s="80"/>
      <c r="Q89" s="80"/>
      <c r="R89" s="80"/>
      <c r="S89" s="80"/>
      <c r="T89" s="80"/>
      <c r="U89" s="80"/>
      <c r="V89" s="80"/>
      <c r="W89" s="80"/>
      <c r="X89" s="80"/>
      <c r="Y89" s="80"/>
      <c r="Z89" s="80"/>
      <c r="AA89" s="81"/>
      <c r="AB89" s="81"/>
      <c r="AC89" s="81"/>
      <c r="AD89" s="81"/>
      <c r="AE89" s="82"/>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82"/>
      <c r="BD89" s="82"/>
      <c r="BE89" s="371"/>
      <c r="BF89" s="371"/>
      <c r="BG89" s="371"/>
      <c r="BH89" s="371"/>
      <c r="BI89" s="371"/>
      <c r="BJ89" s="371"/>
      <c r="BK89" s="371"/>
      <c r="BL89" s="371"/>
      <c r="BM89" s="371"/>
      <c r="BN89" s="371"/>
      <c r="BO89" s="371"/>
      <c r="BP89" s="371"/>
      <c r="BQ89" s="371"/>
      <c r="BR89" s="371"/>
      <c r="BS89" s="371"/>
      <c r="BT89" s="371"/>
      <c r="BU89" s="371"/>
      <c r="BV89" s="371"/>
      <c r="BW89" s="371"/>
      <c r="BX89" s="371"/>
      <c r="BY89" s="371"/>
      <c r="BZ89" s="371"/>
      <c r="CA89" s="371"/>
      <c r="CB89" s="82"/>
      <c r="CC89" s="42"/>
    </row>
    <row r="90" spans="1:83" s="44" customFormat="1" x14ac:dyDescent="0.2">
      <c r="C90" s="24" t="s">
        <v>75</v>
      </c>
      <c r="D90" s="16"/>
      <c r="E90" s="17"/>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43"/>
      <c r="BP90" s="43"/>
      <c r="BQ90" s="43"/>
      <c r="BR90" s="43"/>
      <c r="BS90" s="43"/>
      <c r="BT90" s="43"/>
      <c r="BU90" s="43"/>
      <c r="BV90" s="43"/>
      <c r="BW90" s="2"/>
      <c r="BX90" s="2"/>
      <c r="BY90" s="2"/>
      <c r="BZ90" s="3"/>
      <c r="CA90" s="68"/>
      <c r="CB90" s="68"/>
      <c r="CC90" s="42"/>
    </row>
    <row r="91" spans="1:83" s="44" customFormat="1" ht="12.75" customHeight="1" x14ac:dyDescent="0.2">
      <c r="C91" s="283" t="s">
        <v>85</v>
      </c>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c r="AG91" s="283"/>
      <c r="AH91" s="283"/>
      <c r="AI91" s="283"/>
      <c r="AJ91" s="283"/>
      <c r="AK91" s="283"/>
      <c r="AL91" s="283"/>
      <c r="AM91" s="283"/>
      <c r="AN91" s="283"/>
      <c r="AO91" s="286" t="s">
        <v>76</v>
      </c>
      <c r="AP91" s="286"/>
      <c r="AQ91" s="286"/>
      <c r="AR91" s="286"/>
      <c r="AS91" s="286"/>
      <c r="AT91" s="286"/>
      <c r="AU91" s="286"/>
      <c r="AV91" s="286"/>
      <c r="AW91" s="286"/>
      <c r="AX91" s="286"/>
      <c r="AY91" s="286"/>
      <c r="AZ91" s="286"/>
      <c r="BA91" s="286"/>
      <c r="BB91" s="286"/>
      <c r="BC91" s="286"/>
      <c r="BD91" s="286"/>
      <c r="BE91" s="286"/>
      <c r="BF91" s="286"/>
      <c r="BG91" s="286"/>
      <c r="BH91" s="286"/>
      <c r="BI91" s="286"/>
      <c r="BJ91" s="286"/>
      <c r="BK91" s="286"/>
      <c r="BL91" s="286"/>
      <c r="BM91" s="286"/>
      <c r="BN91" s="286"/>
      <c r="BO91" s="286"/>
      <c r="BP91" s="286"/>
      <c r="BQ91" s="286"/>
      <c r="BR91" s="286"/>
      <c r="BS91" s="286"/>
      <c r="BT91" s="286"/>
      <c r="BU91" s="286"/>
      <c r="BV91" s="286"/>
      <c r="BW91" s="286"/>
      <c r="BX91" s="286"/>
      <c r="BY91" s="286"/>
      <c r="BZ91" s="286"/>
      <c r="CA91" s="286"/>
      <c r="CB91" s="286"/>
      <c r="CC91" s="42"/>
    </row>
    <row r="92" spans="1:83" s="44" customFormat="1" x14ac:dyDescent="0.2">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c r="AK92" s="283"/>
      <c r="AL92" s="283"/>
      <c r="AM92" s="283"/>
      <c r="AN92" s="283"/>
      <c r="AO92" s="286"/>
      <c r="AP92" s="286"/>
      <c r="AQ92" s="286"/>
      <c r="AR92" s="286"/>
      <c r="AS92" s="286"/>
      <c r="AT92" s="286"/>
      <c r="AU92" s="286"/>
      <c r="AV92" s="286"/>
      <c r="AW92" s="286"/>
      <c r="AX92" s="286"/>
      <c r="AY92" s="286"/>
      <c r="AZ92" s="286"/>
      <c r="BA92" s="286"/>
      <c r="BB92" s="286"/>
      <c r="BC92" s="286"/>
      <c r="BD92" s="286"/>
      <c r="BE92" s="286"/>
      <c r="BF92" s="286"/>
      <c r="BG92" s="286"/>
      <c r="BH92" s="286"/>
      <c r="BI92" s="286"/>
      <c r="BJ92" s="286"/>
      <c r="BK92" s="286"/>
      <c r="BL92" s="286"/>
      <c r="BM92" s="286"/>
      <c r="BN92" s="286"/>
      <c r="BO92" s="286"/>
      <c r="BP92" s="286"/>
      <c r="BQ92" s="286"/>
      <c r="BR92" s="286"/>
      <c r="BS92" s="286"/>
      <c r="BT92" s="286"/>
      <c r="BU92" s="286"/>
      <c r="BV92" s="286"/>
      <c r="BW92" s="286"/>
      <c r="BX92" s="286"/>
      <c r="BY92" s="286"/>
      <c r="BZ92" s="286"/>
      <c r="CA92" s="286"/>
      <c r="CB92" s="286"/>
      <c r="CC92" s="42"/>
    </row>
    <row r="93" spans="1:83" s="44" customFormat="1" x14ac:dyDescent="0.2">
      <c r="C93" s="285" t="s">
        <v>77</v>
      </c>
      <c r="D93" s="285"/>
      <c r="E93" s="285"/>
      <c r="F93" s="285"/>
      <c r="G93" s="285"/>
      <c r="H93" s="285"/>
      <c r="I93" s="285"/>
      <c r="J93" s="285"/>
      <c r="K93" s="285"/>
      <c r="L93" s="285"/>
      <c r="M93" s="285"/>
      <c r="N93" s="285"/>
      <c r="O93" s="285"/>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285"/>
      <c r="AM93" s="285"/>
      <c r="AN93" s="285"/>
      <c r="AO93" s="313"/>
      <c r="AP93" s="313"/>
      <c r="AQ93" s="313"/>
      <c r="AR93" s="313"/>
      <c r="AS93" s="313"/>
      <c r="AT93" s="313"/>
      <c r="AU93" s="313"/>
      <c r="AV93" s="313"/>
      <c r="AW93" s="313"/>
      <c r="AX93" s="313"/>
      <c r="AY93" s="313"/>
      <c r="AZ93" s="313"/>
      <c r="BA93" s="313"/>
      <c r="BB93" s="313"/>
      <c r="BC93" s="313"/>
      <c r="BD93" s="313"/>
      <c r="BE93" s="313"/>
      <c r="BF93" s="313"/>
      <c r="BG93" s="313"/>
      <c r="BH93" s="313"/>
      <c r="BI93" s="313"/>
      <c r="BJ93" s="313"/>
      <c r="BK93" s="313"/>
      <c r="BL93" s="313"/>
      <c r="BM93" s="313"/>
      <c r="BN93" s="313"/>
      <c r="BO93" s="313"/>
      <c r="BP93" s="313"/>
      <c r="BQ93" s="313"/>
      <c r="BR93" s="313"/>
      <c r="BS93" s="313"/>
      <c r="BT93" s="313"/>
      <c r="BU93" s="313"/>
      <c r="BV93" s="313"/>
      <c r="BW93" s="313"/>
      <c r="BX93" s="313"/>
      <c r="BY93" s="313"/>
      <c r="BZ93" s="313"/>
      <c r="CA93" s="313"/>
      <c r="CB93" s="313"/>
      <c r="CC93" s="42"/>
    </row>
    <row r="94" spans="1:83" s="44" customFormat="1" x14ac:dyDescent="0.2">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N94" s="285"/>
      <c r="AO94" s="313"/>
      <c r="AP94" s="313"/>
      <c r="AQ94" s="313"/>
      <c r="AR94" s="313"/>
      <c r="AS94" s="313"/>
      <c r="AT94" s="313"/>
      <c r="AU94" s="313"/>
      <c r="AV94" s="313"/>
      <c r="AW94" s="313"/>
      <c r="AX94" s="313"/>
      <c r="AY94" s="313"/>
      <c r="AZ94" s="313"/>
      <c r="BA94" s="313"/>
      <c r="BB94" s="313"/>
      <c r="BC94" s="313"/>
      <c r="BD94" s="313"/>
      <c r="BE94" s="313"/>
      <c r="BF94" s="313"/>
      <c r="BG94" s="313"/>
      <c r="BH94" s="313"/>
      <c r="BI94" s="313"/>
      <c r="BJ94" s="313"/>
      <c r="BK94" s="313"/>
      <c r="BL94" s="313"/>
      <c r="BM94" s="313"/>
      <c r="BN94" s="313"/>
      <c r="BO94" s="313"/>
      <c r="BP94" s="313"/>
      <c r="BQ94" s="313"/>
      <c r="BR94" s="313"/>
      <c r="BS94" s="313"/>
      <c r="BT94" s="313"/>
      <c r="BU94" s="313"/>
      <c r="BV94" s="313"/>
      <c r="BW94" s="313"/>
      <c r="BX94" s="313"/>
      <c r="BY94" s="313"/>
      <c r="BZ94" s="313"/>
      <c r="CA94" s="313"/>
      <c r="CB94" s="313"/>
      <c r="CC94" s="42"/>
    </row>
    <row r="95" spans="1:83" s="44" customFormat="1" x14ac:dyDescent="0.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42"/>
    </row>
    <row r="96" spans="1:83" s="44" customFormat="1" x14ac:dyDescent="0.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c r="BM96" s="72"/>
      <c r="BN96" s="72"/>
      <c r="BO96" s="72"/>
      <c r="BP96" s="72"/>
      <c r="BQ96" s="72"/>
      <c r="BR96" s="72"/>
      <c r="BS96" s="72"/>
      <c r="BT96" s="72"/>
      <c r="BU96" s="72"/>
      <c r="BV96" s="72"/>
      <c r="BW96" s="72"/>
      <c r="BX96" s="72"/>
      <c r="BY96" s="72"/>
      <c r="BZ96" s="72"/>
      <c r="CA96" s="72"/>
      <c r="CB96" s="72"/>
      <c r="CC96" s="42"/>
    </row>
    <row r="97" spans="3:81" s="44" customFormat="1" x14ac:dyDescent="0.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42"/>
    </row>
    <row r="98" spans="3:81" s="44" customFormat="1" x14ac:dyDescent="0.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42"/>
    </row>
    <row r="99" spans="3:81" s="44" customFormat="1" x14ac:dyDescent="0.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42"/>
    </row>
    <row r="100" spans="3:81" s="44" customFormat="1" x14ac:dyDescent="0.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42"/>
    </row>
    <row r="101" spans="3:81" s="44" customFormat="1" x14ac:dyDescent="0.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42"/>
    </row>
    <row r="102" spans="3:81" s="44" customFormat="1" x14ac:dyDescent="0.2">
      <c r="C102" s="45"/>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6"/>
      <c r="BY102" s="46"/>
      <c r="BZ102" s="46"/>
      <c r="CA102" s="46"/>
      <c r="CB102" s="46"/>
      <c r="CC102" s="42"/>
    </row>
    <row r="103" spans="3:81" s="44" customFormat="1" x14ac:dyDescent="0.2">
      <c r="C103" s="45"/>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2"/>
    </row>
    <row r="104" spans="3:81" s="44" customFormat="1" x14ac:dyDescent="0.2">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c r="BZ104" s="46"/>
      <c r="CA104" s="46"/>
      <c r="CB104" s="46"/>
      <c r="CC104" s="42"/>
    </row>
    <row r="105" spans="3:81" s="44" customFormat="1" x14ac:dyDescent="0.2">
      <c r="C105" s="45"/>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c r="CB105" s="46"/>
      <c r="CC105" s="42"/>
    </row>
    <row r="106" spans="3:81" s="44" customFormat="1" x14ac:dyDescent="0.2">
      <c r="C106" s="45"/>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2"/>
    </row>
    <row r="107" spans="3:81" s="44" customFormat="1" x14ac:dyDescent="0.2">
      <c r="C107" s="45"/>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6"/>
      <c r="BY107" s="46"/>
      <c r="BZ107" s="46"/>
      <c r="CA107" s="46"/>
      <c r="CB107" s="46"/>
      <c r="CC107" s="42"/>
    </row>
    <row r="108" spans="3:81" s="44" customFormat="1" x14ac:dyDescent="0.2">
      <c r="C108" s="45"/>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6"/>
      <c r="BY108" s="46"/>
      <c r="BZ108" s="46"/>
      <c r="CA108" s="46"/>
      <c r="CB108" s="46"/>
      <c r="CC108" s="42"/>
    </row>
    <row r="109" spans="3:81" s="44" customFormat="1" x14ac:dyDescent="0.2">
      <c r="C109" s="45"/>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2"/>
    </row>
    <row r="110" spans="3:81" s="44" customFormat="1" x14ac:dyDescent="0.2">
      <c r="C110" s="45"/>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2"/>
    </row>
    <row r="111" spans="3:81" s="44" customFormat="1" x14ac:dyDescent="0.2">
      <c r="C111" s="45"/>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6"/>
      <c r="CC111" s="42"/>
    </row>
    <row r="112" spans="3:81" s="44" customFormat="1" x14ac:dyDescent="0.2">
      <c r="C112" s="45"/>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2"/>
    </row>
    <row r="113" spans="3:81" s="44" customFormat="1" x14ac:dyDescent="0.2">
      <c r="C113" s="45"/>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2"/>
    </row>
    <row r="114" spans="3:81" s="44" customFormat="1" x14ac:dyDescent="0.2">
      <c r="C114" s="45"/>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2"/>
    </row>
    <row r="115" spans="3:81" s="44" customFormat="1" x14ac:dyDescent="0.2">
      <c r="C115" s="45"/>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46"/>
      <c r="BU115" s="46"/>
      <c r="BV115" s="46"/>
      <c r="BW115" s="46"/>
      <c r="BX115" s="46"/>
      <c r="BY115" s="46"/>
      <c r="BZ115" s="46"/>
      <c r="CA115" s="46"/>
      <c r="CB115" s="46"/>
      <c r="CC115" s="42"/>
    </row>
    <row r="116" spans="3:81" s="44" customFormat="1" x14ac:dyDescent="0.2">
      <c r="C116" s="45"/>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6"/>
      <c r="CC116" s="42"/>
    </row>
    <row r="117" spans="3:81" s="44" customFormat="1" x14ac:dyDescent="0.2">
      <c r="C117" s="45"/>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2"/>
    </row>
    <row r="118" spans="3:81" s="44" customFormat="1" x14ac:dyDescent="0.2">
      <c r="C118" s="45"/>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6"/>
      <c r="CC118" s="42"/>
    </row>
    <row r="119" spans="3:81" s="44" customFormat="1" x14ac:dyDescent="0.2">
      <c r="C119" s="45"/>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2"/>
    </row>
    <row r="120" spans="3:81" s="44" customFormat="1" x14ac:dyDescent="0.2">
      <c r="C120" s="45"/>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2"/>
    </row>
    <row r="121" spans="3:81" s="44" customFormat="1" x14ac:dyDescent="0.2">
      <c r="C121" s="45"/>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2"/>
    </row>
    <row r="122" spans="3:81" s="44" customFormat="1" x14ac:dyDescent="0.2">
      <c r="C122" s="45"/>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6"/>
      <c r="CC122" s="42"/>
    </row>
    <row r="123" spans="3:81" s="44" customFormat="1" x14ac:dyDescent="0.2">
      <c r="C123" s="45"/>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2"/>
    </row>
    <row r="124" spans="3:81" s="44" customFormat="1" x14ac:dyDescent="0.2">
      <c r="C124" s="45"/>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6"/>
      <c r="CC124" s="42"/>
    </row>
    <row r="125" spans="3:81" s="44" customFormat="1" x14ac:dyDescent="0.2">
      <c r="C125" s="45"/>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6"/>
      <c r="CC125" s="42"/>
    </row>
    <row r="126" spans="3:81" s="44" customFormat="1" x14ac:dyDescent="0.2">
      <c r="C126" s="45"/>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2"/>
    </row>
    <row r="127" spans="3:81" s="44" customFormat="1" x14ac:dyDescent="0.2">
      <c r="C127" s="45"/>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6"/>
      <c r="CC127" s="42"/>
    </row>
    <row r="128" spans="3:81" s="44" customFormat="1" x14ac:dyDescent="0.2">
      <c r="C128" s="45"/>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2"/>
    </row>
    <row r="129" spans="3:81" s="44" customFormat="1" x14ac:dyDescent="0.2">
      <c r="C129" s="45"/>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6"/>
      <c r="CC129" s="42"/>
    </row>
    <row r="130" spans="3:81" s="44" customFormat="1" x14ac:dyDescent="0.2">
      <c r="C130" s="45"/>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c r="BH130" s="46"/>
      <c r="BI130" s="46"/>
      <c r="BJ130" s="46"/>
      <c r="BK130" s="46"/>
      <c r="BL130" s="46"/>
      <c r="BM130" s="46"/>
      <c r="BN130" s="46"/>
      <c r="BO130" s="46"/>
      <c r="BP130" s="46"/>
      <c r="BQ130" s="46"/>
      <c r="BR130" s="46"/>
      <c r="BS130" s="46"/>
      <c r="BT130" s="46"/>
      <c r="BU130" s="46"/>
      <c r="BV130" s="46"/>
      <c r="BW130" s="46"/>
      <c r="BX130" s="46"/>
      <c r="BY130" s="46"/>
      <c r="BZ130" s="46"/>
      <c r="CA130" s="46"/>
      <c r="CB130" s="46"/>
      <c r="CC130" s="42"/>
    </row>
    <row r="131" spans="3:81" s="44" customFormat="1" x14ac:dyDescent="0.2">
      <c r="C131" s="45"/>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6"/>
      <c r="CB131" s="46"/>
      <c r="CC131" s="42"/>
    </row>
    <row r="132" spans="3:81" s="44" customFormat="1" x14ac:dyDescent="0.2">
      <c r="C132" s="45"/>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2"/>
    </row>
    <row r="133" spans="3:81" s="44" customFormat="1" x14ac:dyDescent="0.2">
      <c r="C133" s="45"/>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2"/>
    </row>
    <row r="134" spans="3:81" s="44" customFormat="1" x14ac:dyDescent="0.2">
      <c r="C134" s="45"/>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2"/>
    </row>
    <row r="135" spans="3:81" s="44" customFormat="1" x14ac:dyDescent="0.2">
      <c r="C135" s="4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6"/>
      <c r="CC135" s="42"/>
    </row>
    <row r="136" spans="3:81" s="44" customFormat="1" x14ac:dyDescent="0.2">
      <c r="C136" s="45"/>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2"/>
    </row>
    <row r="137" spans="3:81" s="44" customFormat="1" x14ac:dyDescent="0.2">
      <c r="C137" s="45"/>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2"/>
    </row>
    <row r="138" spans="3:81" s="44" customFormat="1" x14ac:dyDescent="0.2">
      <c r="C138" s="45"/>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6"/>
      <c r="CC138" s="42"/>
    </row>
    <row r="139" spans="3:81" s="44" customFormat="1" x14ac:dyDescent="0.2">
      <c r="C139" s="45"/>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2"/>
    </row>
    <row r="140" spans="3:81" s="44" customFormat="1" x14ac:dyDescent="0.2">
      <c r="C140" s="45"/>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6"/>
      <c r="CC140" s="42"/>
    </row>
    <row r="141" spans="3:81" s="44" customFormat="1" x14ac:dyDescent="0.2">
      <c r="C141" s="45"/>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c r="CC141" s="42"/>
    </row>
    <row r="142" spans="3:81" s="44" customFormat="1" x14ac:dyDescent="0.2">
      <c r="C142" s="45"/>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2"/>
    </row>
    <row r="143" spans="3:81" s="44" customFormat="1" x14ac:dyDescent="0.2">
      <c r="C143" s="45"/>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2"/>
    </row>
    <row r="144" spans="3:81" s="44" customFormat="1" x14ac:dyDescent="0.2">
      <c r="C144" s="45"/>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2"/>
    </row>
    <row r="145" spans="3:81" s="44" customFormat="1" x14ac:dyDescent="0.2">
      <c r="C145" s="45"/>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2"/>
    </row>
    <row r="146" spans="3:81" s="44" customFormat="1" x14ac:dyDescent="0.2">
      <c r="C146" s="45"/>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2"/>
    </row>
    <row r="147" spans="3:81" s="44" customFormat="1" x14ac:dyDescent="0.2">
      <c r="C147" s="45"/>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6"/>
      <c r="CC147" s="42"/>
    </row>
    <row r="148" spans="3:81" s="44" customFormat="1" x14ac:dyDescent="0.2">
      <c r="C148" s="45"/>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6"/>
      <c r="CC148" s="42"/>
    </row>
    <row r="149" spans="3:81" s="44" customFormat="1" x14ac:dyDescent="0.2">
      <c r="C149" s="45"/>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46"/>
      <c r="CA149" s="46"/>
      <c r="CB149" s="46"/>
      <c r="CC149" s="42"/>
    </row>
    <row r="150" spans="3:81" s="44" customFormat="1" x14ac:dyDescent="0.2">
      <c r="C150" s="45"/>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6"/>
      <c r="CC150" s="42"/>
    </row>
    <row r="151" spans="3:81" s="44" customFormat="1" x14ac:dyDescent="0.2">
      <c r="C151" s="45"/>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c r="BH151" s="46"/>
      <c r="BI151" s="46"/>
      <c r="BJ151" s="46"/>
      <c r="BK151" s="46"/>
      <c r="BL151" s="46"/>
      <c r="BM151" s="46"/>
      <c r="BN151" s="46"/>
      <c r="BO151" s="46"/>
      <c r="BP151" s="46"/>
      <c r="BQ151" s="46"/>
      <c r="BR151" s="46"/>
      <c r="BS151" s="46"/>
      <c r="BT151" s="46"/>
      <c r="BU151" s="46"/>
      <c r="BV151" s="46"/>
      <c r="BW151" s="46"/>
      <c r="BX151" s="46"/>
      <c r="BY151" s="46"/>
      <c r="BZ151" s="46"/>
      <c r="CA151" s="46"/>
      <c r="CB151" s="46"/>
      <c r="CC151" s="42"/>
    </row>
    <row r="152" spans="3:81" s="44" customFormat="1" x14ac:dyDescent="0.2">
      <c r="C152" s="45"/>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c r="BH152" s="46"/>
      <c r="BI152" s="46"/>
      <c r="BJ152" s="46"/>
      <c r="BK152" s="46"/>
      <c r="BL152" s="46"/>
      <c r="BM152" s="46"/>
      <c r="BN152" s="46"/>
      <c r="BO152" s="46"/>
      <c r="BP152" s="46"/>
      <c r="BQ152" s="46"/>
      <c r="BR152" s="46"/>
      <c r="BS152" s="46"/>
      <c r="BT152" s="46"/>
      <c r="BU152" s="46"/>
      <c r="BV152" s="46"/>
      <c r="BW152" s="46"/>
      <c r="BX152" s="46"/>
      <c r="BY152" s="46"/>
      <c r="BZ152" s="46"/>
      <c r="CA152" s="46"/>
      <c r="CB152" s="46"/>
      <c r="CC152" s="42"/>
    </row>
    <row r="153" spans="3:81" s="44" customFormat="1" x14ac:dyDescent="0.2">
      <c r="C153" s="45"/>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6"/>
      <c r="CB153" s="46"/>
      <c r="CC153" s="42"/>
    </row>
    <row r="154" spans="3:81" s="44" customFormat="1" x14ac:dyDescent="0.2">
      <c r="C154" s="45"/>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2"/>
    </row>
    <row r="155" spans="3:81" s="44" customFormat="1" x14ac:dyDescent="0.2">
      <c r="C155" s="45"/>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2"/>
    </row>
    <row r="156" spans="3:81" s="44" customFormat="1" x14ac:dyDescent="0.2">
      <c r="C156" s="45"/>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6"/>
      <c r="BX156" s="46"/>
      <c r="BY156" s="46"/>
      <c r="BZ156" s="46"/>
      <c r="CA156" s="46"/>
      <c r="CB156" s="46"/>
      <c r="CC156" s="42"/>
    </row>
    <row r="157" spans="3:81" s="44" customFormat="1" x14ac:dyDescent="0.2">
      <c r="C157" s="45"/>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c r="BH157" s="46"/>
      <c r="BI157" s="46"/>
      <c r="BJ157" s="46"/>
      <c r="BK157" s="46"/>
      <c r="BL157" s="46"/>
      <c r="BM157" s="46"/>
      <c r="BN157" s="46"/>
      <c r="BO157" s="46"/>
      <c r="BP157" s="46"/>
      <c r="BQ157" s="46"/>
      <c r="BR157" s="46"/>
      <c r="BS157" s="46"/>
      <c r="BT157" s="46"/>
      <c r="BU157" s="46"/>
      <c r="BV157" s="46"/>
      <c r="BW157" s="46"/>
      <c r="BX157" s="46"/>
      <c r="BY157" s="46"/>
      <c r="BZ157" s="46"/>
      <c r="CA157" s="46"/>
      <c r="CB157" s="46"/>
      <c r="CC157" s="42"/>
    </row>
    <row r="158" spans="3:81" s="44" customFormat="1" x14ac:dyDescent="0.2">
      <c r="C158" s="45"/>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6"/>
      <c r="CB158" s="46"/>
      <c r="CC158" s="42"/>
    </row>
    <row r="159" spans="3:81" s="44" customFormat="1" x14ac:dyDescent="0.2">
      <c r="C159" s="45"/>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6"/>
      <c r="CB159" s="46"/>
      <c r="CC159" s="42"/>
    </row>
    <row r="160" spans="3:81" s="44" customFormat="1" x14ac:dyDescent="0.2">
      <c r="C160" s="45"/>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6"/>
      <c r="CC160" s="42"/>
    </row>
    <row r="161" spans="3:81" s="44" customFormat="1" x14ac:dyDescent="0.2">
      <c r="C161" s="45"/>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6"/>
      <c r="CC161" s="42"/>
    </row>
    <row r="162" spans="3:81" s="44" customFormat="1" x14ac:dyDescent="0.2">
      <c r="C162" s="45"/>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6"/>
      <c r="BZ162" s="46"/>
      <c r="CA162" s="46"/>
      <c r="CB162" s="46"/>
      <c r="CC162" s="42"/>
    </row>
    <row r="163" spans="3:81" s="44" customFormat="1" x14ac:dyDescent="0.2">
      <c r="C163" s="45"/>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6"/>
      <c r="BZ163" s="46"/>
      <c r="CA163" s="46"/>
      <c r="CB163" s="46"/>
      <c r="CC163" s="42"/>
    </row>
    <row r="164" spans="3:81" s="44" customFormat="1" x14ac:dyDescent="0.2">
      <c r="C164" s="45"/>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c r="BS164" s="46"/>
      <c r="BT164" s="46"/>
      <c r="BU164" s="46"/>
      <c r="BV164" s="46"/>
      <c r="BW164" s="46"/>
      <c r="BX164" s="46"/>
      <c r="BY164" s="46"/>
      <c r="BZ164" s="46"/>
      <c r="CA164" s="46"/>
      <c r="CB164" s="46"/>
      <c r="CC164" s="42"/>
    </row>
    <row r="165" spans="3:81" s="44" customFormat="1" x14ac:dyDescent="0.2">
      <c r="C165" s="45"/>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6"/>
      <c r="CC165" s="42"/>
    </row>
    <row r="166" spans="3:81" s="44" customFormat="1" x14ac:dyDescent="0.2">
      <c r="C166" s="45"/>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6"/>
      <c r="CC166" s="42"/>
    </row>
    <row r="167" spans="3:81" s="44" customFormat="1" x14ac:dyDescent="0.2">
      <c r="C167" s="45"/>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2"/>
    </row>
    <row r="168" spans="3:81" s="44" customFormat="1" x14ac:dyDescent="0.2">
      <c r="C168" s="45"/>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6"/>
      <c r="BZ168" s="46"/>
      <c r="CA168" s="46"/>
      <c r="CB168" s="46"/>
      <c r="CC168" s="42"/>
    </row>
    <row r="169" spans="3:81" s="44" customFormat="1" x14ac:dyDescent="0.2">
      <c r="C169" s="45"/>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6"/>
      <c r="BZ169" s="46"/>
      <c r="CA169" s="46"/>
      <c r="CB169" s="46"/>
      <c r="CC169" s="42"/>
    </row>
    <row r="170" spans="3:81" s="44" customFormat="1" x14ac:dyDescent="0.2">
      <c r="C170" s="45"/>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6"/>
      <c r="BZ170" s="46"/>
      <c r="CA170" s="46"/>
      <c r="CB170" s="46"/>
      <c r="CC170" s="42"/>
    </row>
    <row r="171" spans="3:81" s="44" customFormat="1" x14ac:dyDescent="0.2">
      <c r="C171" s="45"/>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2"/>
    </row>
    <row r="172" spans="3:81" s="44" customFormat="1" x14ac:dyDescent="0.2">
      <c r="C172" s="45"/>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6"/>
      <c r="BZ172" s="46"/>
      <c r="CA172" s="46"/>
      <c r="CB172" s="46"/>
      <c r="CC172" s="42"/>
    </row>
    <row r="173" spans="3:81" s="44" customFormat="1" x14ac:dyDescent="0.2">
      <c r="C173" s="45"/>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2"/>
    </row>
    <row r="174" spans="3:81" s="44" customFormat="1" x14ac:dyDescent="0.2">
      <c r="C174" s="45"/>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6"/>
      <c r="CC174" s="42"/>
    </row>
    <row r="175" spans="3:81" s="44" customFormat="1" x14ac:dyDescent="0.2">
      <c r="C175" s="45"/>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2"/>
    </row>
    <row r="176" spans="3:81" s="44" customFormat="1" x14ac:dyDescent="0.2">
      <c r="C176" s="45"/>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2"/>
    </row>
    <row r="177" spans="3:81" s="44" customFormat="1" x14ac:dyDescent="0.2">
      <c r="C177" s="45"/>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2"/>
    </row>
    <row r="178" spans="3:81" s="44" customFormat="1" x14ac:dyDescent="0.2">
      <c r="C178" s="45"/>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2"/>
    </row>
    <row r="179" spans="3:81" s="44" customFormat="1" x14ac:dyDescent="0.2">
      <c r="C179" s="45"/>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2"/>
    </row>
    <row r="180" spans="3:81" s="44" customFormat="1" x14ac:dyDescent="0.2">
      <c r="C180" s="45"/>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2"/>
    </row>
    <row r="181" spans="3:81" s="44" customFormat="1" x14ac:dyDescent="0.2">
      <c r="C181" s="45"/>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6"/>
      <c r="BZ181" s="46"/>
      <c r="CA181" s="46"/>
      <c r="CB181" s="46"/>
      <c r="CC181" s="42"/>
    </row>
    <row r="182" spans="3:81" s="44" customFormat="1" x14ac:dyDescent="0.2">
      <c r="C182" s="45"/>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6"/>
      <c r="CC182" s="42"/>
    </row>
    <row r="183" spans="3:81" s="44" customFormat="1" x14ac:dyDescent="0.2">
      <c r="C183" s="45"/>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2"/>
    </row>
    <row r="184" spans="3:81" s="44" customFormat="1" x14ac:dyDescent="0.2">
      <c r="C184" s="45"/>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2"/>
    </row>
    <row r="185" spans="3:81" s="44" customFormat="1" x14ac:dyDescent="0.2">
      <c r="C185" s="45"/>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2"/>
    </row>
    <row r="186" spans="3:81" s="44" customFormat="1" x14ac:dyDescent="0.2">
      <c r="C186" s="45"/>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6"/>
      <c r="BZ186" s="46"/>
      <c r="CA186" s="46"/>
      <c r="CB186" s="46"/>
      <c r="CC186" s="42"/>
    </row>
    <row r="187" spans="3:81" s="44" customFormat="1" x14ac:dyDescent="0.2">
      <c r="C187" s="45"/>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2"/>
    </row>
    <row r="188" spans="3:81" s="44" customFormat="1" x14ac:dyDescent="0.2">
      <c r="C188" s="45"/>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2"/>
    </row>
    <row r="189" spans="3:81" s="44" customFormat="1" x14ac:dyDescent="0.2">
      <c r="C189" s="45"/>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2"/>
    </row>
    <row r="190" spans="3:81" s="44" customFormat="1" x14ac:dyDescent="0.2">
      <c r="C190" s="45"/>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6"/>
      <c r="CC190" s="42"/>
    </row>
    <row r="191" spans="3:81" s="44" customFormat="1" x14ac:dyDescent="0.2">
      <c r="C191" s="45"/>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2"/>
    </row>
    <row r="192" spans="3:81" s="44" customFormat="1" x14ac:dyDescent="0.2">
      <c r="C192" s="45"/>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2"/>
    </row>
    <row r="193" spans="3:81" s="44" customFormat="1" x14ac:dyDescent="0.2">
      <c r="C193" s="45"/>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2"/>
    </row>
    <row r="194" spans="3:81" s="44" customFormat="1" x14ac:dyDescent="0.2">
      <c r="C194" s="45"/>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2"/>
    </row>
    <row r="195" spans="3:81" s="44" customFormat="1" x14ac:dyDescent="0.2">
      <c r="C195" s="45"/>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2"/>
    </row>
    <row r="196" spans="3:81" s="44" customFormat="1" x14ac:dyDescent="0.2">
      <c r="C196" s="45"/>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2"/>
    </row>
    <row r="197" spans="3:81" s="44" customFormat="1" x14ac:dyDescent="0.2">
      <c r="C197" s="45"/>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6"/>
      <c r="CC197" s="42"/>
    </row>
    <row r="198" spans="3:81" s="44" customFormat="1" x14ac:dyDescent="0.2">
      <c r="C198" s="45"/>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2"/>
    </row>
    <row r="199" spans="3:81" s="44" customFormat="1" x14ac:dyDescent="0.2">
      <c r="C199" s="45"/>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c r="BS199" s="46"/>
      <c r="BT199" s="46"/>
      <c r="BU199" s="46"/>
      <c r="BV199" s="46"/>
      <c r="BW199" s="46"/>
      <c r="BX199" s="46"/>
      <c r="BY199" s="46"/>
      <c r="BZ199" s="46"/>
      <c r="CA199" s="46"/>
      <c r="CB199" s="46"/>
      <c r="CC199" s="42"/>
    </row>
    <row r="200" spans="3:81" s="44" customFormat="1" x14ac:dyDescent="0.2">
      <c r="C200" s="45"/>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c r="BS200" s="46"/>
      <c r="BT200" s="46"/>
      <c r="BU200" s="46"/>
      <c r="BV200" s="46"/>
      <c r="BW200" s="46"/>
      <c r="BX200" s="46"/>
      <c r="BY200" s="46"/>
      <c r="BZ200" s="46"/>
      <c r="CA200" s="46"/>
      <c r="CB200" s="46"/>
      <c r="CC200" s="42"/>
    </row>
    <row r="201" spans="3:81" s="44" customFormat="1" x14ac:dyDescent="0.2">
      <c r="C201" s="45"/>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c r="BH201" s="46"/>
      <c r="BI201" s="46"/>
      <c r="BJ201" s="46"/>
      <c r="BK201" s="46"/>
      <c r="BL201" s="46"/>
      <c r="BM201" s="46"/>
      <c r="BN201" s="46"/>
      <c r="BO201" s="46"/>
      <c r="BP201" s="46"/>
      <c r="BQ201" s="46"/>
      <c r="BR201" s="46"/>
      <c r="BS201" s="46"/>
      <c r="BT201" s="46"/>
      <c r="BU201" s="46"/>
      <c r="BV201" s="46"/>
      <c r="BW201" s="46"/>
      <c r="BX201" s="46"/>
      <c r="BY201" s="46"/>
      <c r="BZ201" s="46"/>
      <c r="CA201" s="46"/>
      <c r="CB201" s="46"/>
      <c r="CC201" s="42"/>
    </row>
    <row r="202" spans="3:81" s="44" customFormat="1" x14ac:dyDescent="0.2">
      <c r="C202" s="45"/>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46"/>
      <c r="CA202" s="46"/>
      <c r="CB202" s="46"/>
      <c r="CC202" s="42"/>
    </row>
    <row r="203" spans="3:81" s="44" customFormat="1" x14ac:dyDescent="0.2">
      <c r="C203" s="45"/>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c r="BH203" s="46"/>
      <c r="BI203" s="46"/>
      <c r="BJ203" s="46"/>
      <c r="BK203" s="46"/>
      <c r="BL203" s="46"/>
      <c r="BM203" s="46"/>
      <c r="BN203" s="46"/>
      <c r="BO203" s="46"/>
      <c r="BP203" s="46"/>
      <c r="BQ203" s="46"/>
      <c r="BR203" s="46"/>
      <c r="BS203" s="46"/>
      <c r="BT203" s="46"/>
      <c r="BU203" s="46"/>
      <c r="BV203" s="46"/>
      <c r="BW203" s="46"/>
      <c r="BX203" s="46"/>
      <c r="BY203" s="46"/>
      <c r="BZ203" s="46"/>
      <c r="CA203" s="46"/>
      <c r="CB203" s="46"/>
      <c r="CC203" s="42"/>
    </row>
    <row r="204" spans="3:81" s="44" customFormat="1" x14ac:dyDescent="0.2">
      <c r="C204" s="45"/>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2"/>
    </row>
    <row r="205" spans="3:81" s="44" customFormat="1" x14ac:dyDescent="0.2">
      <c r="C205" s="45"/>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6"/>
      <c r="CC205" s="42"/>
    </row>
    <row r="206" spans="3:81" s="44" customFormat="1" x14ac:dyDescent="0.2">
      <c r="C206" s="45"/>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6"/>
      <c r="BZ206" s="46"/>
      <c r="CA206" s="46"/>
      <c r="CB206" s="46"/>
      <c r="CC206" s="42"/>
    </row>
    <row r="207" spans="3:81" s="44" customFormat="1" x14ac:dyDescent="0.2">
      <c r="C207" s="45"/>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2"/>
    </row>
    <row r="208" spans="3:81" s="44" customFormat="1" x14ac:dyDescent="0.2">
      <c r="C208" s="45"/>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6"/>
      <c r="BZ208" s="46"/>
      <c r="CA208" s="46"/>
      <c r="CB208" s="46"/>
      <c r="CC208" s="42"/>
    </row>
    <row r="209" spans="3:81" s="44" customFormat="1" x14ac:dyDescent="0.2">
      <c r="C209" s="45"/>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6"/>
      <c r="BZ209" s="46"/>
      <c r="CA209" s="46"/>
      <c r="CB209" s="46"/>
      <c r="CC209" s="42"/>
    </row>
    <row r="210" spans="3:81" s="44" customFormat="1" x14ac:dyDescent="0.2">
      <c r="C210" s="45"/>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2"/>
    </row>
    <row r="211" spans="3:81" s="44" customFormat="1" x14ac:dyDescent="0.2">
      <c r="C211" s="45"/>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2"/>
    </row>
    <row r="212" spans="3:81" s="44" customFormat="1" x14ac:dyDescent="0.2">
      <c r="C212" s="45"/>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6"/>
      <c r="BZ212" s="46"/>
      <c r="CA212" s="46"/>
      <c r="CB212" s="46"/>
      <c r="CC212" s="42"/>
    </row>
    <row r="213" spans="3:81" s="44" customFormat="1" x14ac:dyDescent="0.2">
      <c r="C213" s="45"/>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6"/>
      <c r="CC213" s="42"/>
    </row>
    <row r="214" spans="3:81" s="44" customFormat="1" x14ac:dyDescent="0.2">
      <c r="C214" s="45"/>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6"/>
      <c r="BZ214" s="46"/>
      <c r="CA214" s="46"/>
      <c r="CB214" s="46"/>
      <c r="CC214" s="42"/>
    </row>
    <row r="215" spans="3:81" s="44" customFormat="1" x14ac:dyDescent="0.2">
      <c r="C215" s="45"/>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6"/>
      <c r="BZ215" s="46"/>
      <c r="CA215" s="46"/>
      <c r="CB215" s="46"/>
      <c r="CC215" s="42"/>
    </row>
    <row r="216" spans="3:81" s="44" customFormat="1" x14ac:dyDescent="0.2">
      <c r="C216" s="45"/>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c r="BT216" s="46"/>
      <c r="BU216" s="46"/>
      <c r="BV216" s="46"/>
      <c r="BW216" s="46"/>
      <c r="BX216" s="46"/>
      <c r="BY216" s="46"/>
      <c r="BZ216" s="46"/>
      <c r="CA216" s="46"/>
      <c r="CB216" s="46"/>
      <c r="CC216" s="42"/>
    </row>
    <row r="217" spans="3:81" s="44" customFormat="1" x14ac:dyDescent="0.2">
      <c r="C217" s="45"/>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2"/>
    </row>
    <row r="218" spans="3:81" s="44" customFormat="1" x14ac:dyDescent="0.2">
      <c r="C218" s="45"/>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c r="BT218" s="46"/>
      <c r="BU218" s="46"/>
      <c r="BV218" s="46"/>
      <c r="BW218" s="46"/>
      <c r="BX218" s="46"/>
      <c r="BY218" s="46"/>
      <c r="BZ218" s="46"/>
      <c r="CA218" s="46"/>
      <c r="CB218" s="46"/>
      <c r="CC218" s="42"/>
    </row>
    <row r="219" spans="3:81" s="44" customFormat="1" x14ac:dyDescent="0.2">
      <c r="C219" s="45"/>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c r="BT219" s="46"/>
      <c r="BU219" s="46"/>
      <c r="BV219" s="46"/>
      <c r="BW219" s="46"/>
      <c r="BX219" s="46"/>
      <c r="BY219" s="46"/>
      <c r="BZ219" s="46"/>
      <c r="CA219" s="46"/>
      <c r="CB219" s="46"/>
      <c r="CC219" s="42"/>
    </row>
    <row r="220" spans="3:81" s="44" customFormat="1" x14ac:dyDescent="0.2">
      <c r="C220" s="45"/>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c r="BT220" s="46"/>
      <c r="BU220" s="46"/>
      <c r="BV220" s="46"/>
      <c r="BW220" s="46"/>
      <c r="BX220" s="46"/>
      <c r="BY220" s="46"/>
      <c r="BZ220" s="46"/>
      <c r="CA220" s="46"/>
      <c r="CB220" s="46"/>
      <c r="CC220" s="42"/>
    </row>
    <row r="221" spans="3:81" s="44" customFormat="1" x14ac:dyDescent="0.2">
      <c r="C221" s="45"/>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c r="BT221" s="46"/>
      <c r="BU221" s="46"/>
      <c r="BV221" s="46"/>
      <c r="BW221" s="46"/>
      <c r="BX221" s="46"/>
      <c r="BY221" s="46"/>
      <c r="BZ221" s="46"/>
      <c r="CA221" s="46"/>
      <c r="CB221" s="46"/>
      <c r="CC221" s="42"/>
    </row>
    <row r="222" spans="3:81" s="44" customFormat="1" x14ac:dyDescent="0.2">
      <c r="C222" s="45"/>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c r="BT222" s="46"/>
      <c r="BU222" s="46"/>
      <c r="BV222" s="46"/>
      <c r="BW222" s="46"/>
      <c r="BX222" s="46"/>
      <c r="BY222" s="46"/>
      <c r="BZ222" s="46"/>
      <c r="CA222" s="46"/>
      <c r="CB222" s="46"/>
      <c r="CC222" s="42"/>
    </row>
    <row r="223" spans="3:81" s="44" customFormat="1" x14ac:dyDescent="0.2">
      <c r="C223" s="45"/>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c r="BS223" s="46"/>
      <c r="BT223" s="46"/>
      <c r="BU223" s="46"/>
      <c r="BV223" s="46"/>
      <c r="BW223" s="46"/>
      <c r="BX223" s="46"/>
      <c r="BY223" s="46"/>
      <c r="BZ223" s="46"/>
      <c r="CA223" s="46"/>
      <c r="CB223" s="46"/>
      <c r="CC223" s="42"/>
    </row>
    <row r="224" spans="3:81" s="44" customFormat="1" x14ac:dyDescent="0.2">
      <c r="C224" s="45"/>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c r="BS224" s="46"/>
      <c r="BT224" s="46"/>
      <c r="BU224" s="46"/>
      <c r="BV224" s="46"/>
      <c r="BW224" s="46"/>
      <c r="BX224" s="46"/>
      <c r="BY224" s="46"/>
      <c r="BZ224" s="46"/>
      <c r="CA224" s="46"/>
      <c r="CB224" s="46"/>
      <c r="CC224" s="42"/>
    </row>
    <row r="225" spans="3:81" s="44" customFormat="1" x14ac:dyDescent="0.2">
      <c r="C225" s="45"/>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c r="BS225" s="46"/>
      <c r="BT225" s="46"/>
      <c r="BU225" s="46"/>
      <c r="BV225" s="46"/>
      <c r="BW225" s="46"/>
      <c r="BX225" s="46"/>
      <c r="BY225" s="46"/>
      <c r="BZ225" s="46"/>
      <c r="CA225" s="46"/>
      <c r="CB225" s="46"/>
      <c r="CC225" s="42"/>
    </row>
    <row r="226" spans="3:81" s="44" customFormat="1" x14ac:dyDescent="0.2">
      <c r="C226" s="45"/>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c r="BS226" s="46"/>
      <c r="BT226" s="46"/>
      <c r="BU226" s="46"/>
      <c r="BV226" s="46"/>
      <c r="BW226" s="46"/>
      <c r="BX226" s="46"/>
      <c r="BY226" s="46"/>
      <c r="BZ226" s="46"/>
      <c r="CA226" s="46"/>
      <c r="CB226" s="46"/>
      <c r="CC226" s="42"/>
    </row>
    <row r="227" spans="3:81" s="44" customFormat="1" x14ac:dyDescent="0.2">
      <c r="C227" s="45"/>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c r="BS227" s="46"/>
      <c r="BT227" s="46"/>
      <c r="BU227" s="46"/>
      <c r="BV227" s="46"/>
      <c r="BW227" s="46"/>
      <c r="BX227" s="46"/>
      <c r="BY227" s="46"/>
      <c r="BZ227" s="46"/>
      <c r="CA227" s="46"/>
      <c r="CB227" s="46"/>
      <c r="CC227" s="42"/>
    </row>
    <row r="228" spans="3:81" s="44" customFormat="1" x14ac:dyDescent="0.2">
      <c r="C228" s="45"/>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c r="BS228" s="46"/>
      <c r="BT228" s="46"/>
      <c r="BU228" s="46"/>
      <c r="BV228" s="46"/>
      <c r="BW228" s="46"/>
      <c r="BX228" s="46"/>
      <c r="BY228" s="46"/>
      <c r="BZ228" s="46"/>
      <c r="CA228" s="46"/>
      <c r="CB228" s="46"/>
      <c r="CC228" s="42"/>
    </row>
    <row r="229" spans="3:81" s="44" customFormat="1" x14ac:dyDescent="0.2">
      <c r="C229" s="45"/>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c r="BS229" s="46"/>
      <c r="BT229" s="46"/>
      <c r="BU229" s="46"/>
      <c r="BV229" s="46"/>
      <c r="BW229" s="46"/>
      <c r="BX229" s="46"/>
      <c r="BY229" s="46"/>
      <c r="BZ229" s="46"/>
      <c r="CA229" s="46"/>
      <c r="CB229" s="46"/>
      <c r="CC229" s="42"/>
    </row>
    <row r="230" spans="3:81" s="44" customFormat="1" x14ac:dyDescent="0.2">
      <c r="C230" s="45"/>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6"/>
      <c r="CC230" s="42"/>
    </row>
    <row r="231" spans="3:81" s="44" customFormat="1" x14ac:dyDescent="0.2">
      <c r="C231" s="45"/>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6"/>
      <c r="CC231" s="42"/>
    </row>
    <row r="232" spans="3:81" s="44" customFormat="1" x14ac:dyDescent="0.2">
      <c r="C232" s="45"/>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c r="BH232" s="46"/>
      <c r="BI232" s="46"/>
      <c r="BJ232" s="46"/>
      <c r="BK232" s="46"/>
      <c r="BL232" s="46"/>
      <c r="BM232" s="46"/>
      <c r="BN232" s="46"/>
      <c r="BO232" s="46"/>
      <c r="BP232" s="46"/>
      <c r="BQ232" s="46"/>
      <c r="BR232" s="46"/>
      <c r="BS232" s="46"/>
      <c r="BT232" s="46"/>
      <c r="BU232" s="46"/>
      <c r="BV232" s="46"/>
      <c r="BW232" s="46"/>
      <c r="BX232" s="46"/>
      <c r="BY232" s="46"/>
      <c r="BZ232" s="46"/>
      <c r="CA232" s="46"/>
      <c r="CB232" s="46"/>
      <c r="CC232" s="42"/>
    </row>
    <row r="233" spans="3:81" s="44" customFormat="1" x14ac:dyDescent="0.2">
      <c r="C233" s="45"/>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46"/>
      <c r="BS233" s="46"/>
      <c r="BT233" s="46"/>
      <c r="BU233" s="46"/>
      <c r="BV233" s="46"/>
      <c r="BW233" s="46"/>
      <c r="BX233" s="46"/>
      <c r="BY233" s="46"/>
      <c r="BZ233" s="46"/>
      <c r="CA233" s="46"/>
      <c r="CB233" s="46"/>
      <c r="CC233" s="42"/>
    </row>
    <row r="234" spans="3:81" s="44" customFormat="1" x14ac:dyDescent="0.2">
      <c r="C234" s="45"/>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46"/>
      <c r="BI234" s="46"/>
      <c r="BJ234" s="46"/>
      <c r="BK234" s="46"/>
      <c r="BL234" s="46"/>
      <c r="BM234" s="46"/>
      <c r="BN234" s="46"/>
      <c r="BO234" s="46"/>
      <c r="BP234" s="46"/>
      <c r="BQ234" s="46"/>
      <c r="BR234" s="46"/>
      <c r="BS234" s="46"/>
      <c r="BT234" s="46"/>
      <c r="BU234" s="46"/>
      <c r="BV234" s="46"/>
      <c r="BW234" s="46"/>
      <c r="BX234" s="46"/>
      <c r="BY234" s="46"/>
      <c r="BZ234" s="46"/>
      <c r="CA234" s="46"/>
      <c r="CB234" s="46"/>
      <c r="CC234" s="42"/>
    </row>
    <row r="235" spans="3:81" s="44" customFormat="1" x14ac:dyDescent="0.2">
      <c r="C235" s="45"/>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46"/>
      <c r="BI235" s="46"/>
      <c r="BJ235" s="46"/>
      <c r="BK235" s="46"/>
      <c r="BL235" s="46"/>
      <c r="BM235" s="46"/>
      <c r="BN235" s="46"/>
      <c r="BO235" s="46"/>
      <c r="BP235" s="46"/>
      <c r="BQ235" s="46"/>
      <c r="BR235" s="46"/>
      <c r="BS235" s="46"/>
      <c r="BT235" s="46"/>
      <c r="BU235" s="46"/>
      <c r="BV235" s="46"/>
      <c r="BW235" s="46"/>
      <c r="BX235" s="46"/>
      <c r="BY235" s="46"/>
      <c r="BZ235" s="46"/>
      <c r="CA235" s="46"/>
      <c r="CB235" s="46"/>
      <c r="CC235" s="42"/>
    </row>
    <row r="236" spans="3:81" s="44" customFormat="1" x14ac:dyDescent="0.2">
      <c r="C236" s="45"/>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2"/>
    </row>
    <row r="237" spans="3:81" s="44" customFormat="1" x14ac:dyDescent="0.2">
      <c r="C237" s="45"/>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6"/>
      <c r="BZ237" s="46"/>
      <c r="CA237" s="46"/>
      <c r="CB237" s="46"/>
      <c r="CC237" s="42"/>
    </row>
    <row r="238" spans="3:81" s="44" customFormat="1" x14ac:dyDescent="0.2">
      <c r="C238" s="45"/>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6"/>
      <c r="BZ238" s="46"/>
      <c r="CA238" s="46"/>
      <c r="CB238" s="46"/>
      <c r="CC238" s="42"/>
    </row>
    <row r="239" spans="3:81" s="44" customFormat="1" x14ac:dyDescent="0.2">
      <c r="C239" s="45"/>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c r="BH239" s="46"/>
      <c r="BI239" s="46"/>
      <c r="BJ239" s="46"/>
      <c r="BK239" s="46"/>
      <c r="BL239" s="46"/>
      <c r="BM239" s="46"/>
      <c r="BN239" s="46"/>
      <c r="BO239" s="46"/>
      <c r="BP239" s="46"/>
      <c r="BQ239" s="46"/>
      <c r="BR239" s="46"/>
      <c r="BS239" s="46"/>
      <c r="BT239" s="46"/>
      <c r="BU239" s="46"/>
      <c r="BV239" s="46"/>
      <c r="BW239" s="46"/>
      <c r="BX239" s="46"/>
      <c r="BY239" s="46"/>
      <c r="BZ239" s="46"/>
      <c r="CA239" s="46"/>
      <c r="CB239" s="46"/>
      <c r="CC239" s="42"/>
    </row>
    <row r="240" spans="3:81" s="44" customFormat="1" x14ac:dyDescent="0.2">
      <c r="C240" s="45"/>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2"/>
    </row>
    <row r="241" spans="3:81" s="44" customFormat="1" x14ac:dyDescent="0.2">
      <c r="C241" s="45"/>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2"/>
    </row>
    <row r="242" spans="3:81" s="44" customFormat="1" x14ac:dyDescent="0.2">
      <c r="C242" s="45"/>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c r="BH242" s="46"/>
      <c r="BI242" s="46"/>
      <c r="BJ242" s="46"/>
      <c r="BK242" s="46"/>
      <c r="BL242" s="46"/>
      <c r="BM242" s="46"/>
      <c r="BN242" s="46"/>
      <c r="BO242" s="46"/>
      <c r="BP242" s="46"/>
      <c r="BQ242" s="46"/>
      <c r="BR242" s="46"/>
      <c r="BS242" s="46"/>
      <c r="BT242" s="46"/>
      <c r="BU242" s="46"/>
      <c r="BV242" s="46"/>
      <c r="BW242" s="46"/>
      <c r="BX242" s="46"/>
      <c r="BY242" s="46"/>
      <c r="BZ242" s="46"/>
      <c r="CA242" s="46"/>
      <c r="CB242" s="46"/>
      <c r="CC242" s="42"/>
    </row>
    <row r="243" spans="3:81" s="44" customFormat="1" x14ac:dyDescent="0.2">
      <c r="C243" s="45"/>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c r="BH243" s="46"/>
      <c r="BI243" s="46"/>
      <c r="BJ243" s="46"/>
      <c r="BK243" s="46"/>
      <c r="BL243" s="46"/>
      <c r="BM243" s="46"/>
      <c r="BN243" s="46"/>
      <c r="BO243" s="46"/>
      <c r="BP243" s="46"/>
      <c r="BQ243" s="46"/>
      <c r="BR243" s="46"/>
      <c r="BS243" s="46"/>
      <c r="BT243" s="46"/>
      <c r="BU243" s="46"/>
      <c r="BV243" s="46"/>
      <c r="BW243" s="46"/>
      <c r="BX243" s="46"/>
      <c r="BY243" s="46"/>
      <c r="BZ243" s="46"/>
      <c r="CA243" s="46"/>
      <c r="CB243" s="46"/>
      <c r="CC243" s="42"/>
    </row>
    <row r="244" spans="3:81" s="44" customFormat="1" x14ac:dyDescent="0.2">
      <c r="C244" s="45"/>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c r="BH244" s="46"/>
      <c r="BI244" s="46"/>
      <c r="BJ244" s="46"/>
      <c r="BK244" s="46"/>
      <c r="BL244" s="46"/>
      <c r="BM244" s="46"/>
      <c r="BN244" s="46"/>
      <c r="BO244" s="46"/>
      <c r="BP244" s="46"/>
      <c r="BQ244" s="46"/>
      <c r="BR244" s="46"/>
      <c r="BS244" s="46"/>
      <c r="BT244" s="46"/>
      <c r="BU244" s="46"/>
      <c r="BV244" s="46"/>
      <c r="BW244" s="46"/>
      <c r="BX244" s="46"/>
      <c r="BY244" s="46"/>
      <c r="BZ244" s="46"/>
      <c r="CA244" s="46"/>
      <c r="CB244" s="46"/>
      <c r="CC244" s="42"/>
    </row>
    <row r="245" spans="3:81" s="44" customFormat="1" x14ac:dyDescent="0.2">
      <c r="C245" s="45"/>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c r="BH245" s="46"/>
      <c r="BI245" s="46"/>
      <c r="BJ245" s="46"/>
      <c r="BK245" s="46"/>
      <c r="BL245" s="46"/>
      <c r="BM245" s="46"/>
      <c r="BN245" s="46"/>
      <c r="BO245" s="46"/>
      <c r="BP245" s="46"/>
      <c r="BQ245" s="46"/>
      <c r="BR245" s="46"/>
      <c r="BS245" s="46"/>
      <c r="BT245" s="46"/>
      <c r="BU245" s="46"/>
      <c r="BV245" s="46"/>
      <c r="BW245" s="46"/>
      <c r="BX245" s="46"/>
      <c r="BY245" s="46"/>
      <c r="BZ245" s="46"/>
      <c r="CA245" s="46"/>
      <c r="CB245" s="46"/>
      <c r="CC245" s="42"/>
    </row>
    <row r="246" spans="3:81" s="44" customFormat="1" x14ac:dyDescent="0.2">
      <c r="C246" s="45"/>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c r="BH246" s="46"/>
      <c r="BI246" s="46"/>
      <c r="BJ246" s="46"/>
      <c r="BK246" s="46"/>
      <c r="BL246" s="46"/>
      <c r="BM246" s="46"/>
      <c r="BN246" s="46"/>
      <c r="BO246" s="46"/>
      <c r="BP246" s="46"/>
      <c r="BQ246" s="46"/>
      <c r="BR246" s="46"/>
      <c r="BS246" s="46"/>
      <c r="BT246" s="46"/>
      <c r="BU246" s="46"/>
      <c r="BV246" s="46"/>
      <c r="BW246" s="46"/>
      <c r="BX246" s="46"/>
      <c r="BY246" s="46"/>
      <c r="BZ246" s="46"/>
      <c r="CA246" s="46"/>
      <c r="CB246" s="46"/>
      <c r="CC246" s="42"/>
    </row>
    <row r="247" spans="3:81" s="44" customFormat="1" x14ac:dyDescent="0.2">
      <c r="C247" s="45"/>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c r="BH247" s="46"/>
      <c r="BI247" s="46"/>
      <c r="BJ247" s="46"/>
      <c r="BK247" s="46"/>
      <c r="BL247" s="46"/>
      <c r="BM247" s="46"/>
      <c r="BN247" s="46"/>
      <c r="BO247" s="46"/>
      <c r="BP247" s="46"/>
      <c r="BQ247" s="46"/>
      <c r="BR247" s="46"/>
      <c r="BS247" s="46"/>
      <c r="BT247" s="46"/>
      <c r="BU247" s="46"/>
      <c r="BV247" s="46"/>
      <c r="BW247" s="46"/>
      <c r="BX247" s="46"/>
      <c r="BY247" s="46"/>
      <c r="BZ247" s="46"/>
      <c r="CA247" s="46"/>
      <c r="CB247" s="46"/>
      <c r="CC247" s="42"/>
    </row>
    <row r="248" spans="3:81" s="44" customFormat="1" x14ac:dyDescent="0.2">
      <c r="C248" s="45"/>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c r="BH248" s="46"/>
      <c r="BI248" s="46"/>
      <c r="BJ248" s="46"/>
      <c r="BK248" s="46"/>
      <c r="BL248" s="46"/>
      <c r="BM248" s="46"/>
      <c r="BN248" s="46"/>
      <c r="BO248" s="46"/>
      <c r="BP248" s="46"/>
      <c r="BQ248" s="46"/>
      <c r="BR248" s="46"/>
      <c r="BS248" s="46"/>
      <c r="BT248" s="46"/>
      <c r="BU248" s="46"/>
      <c r="BV248" s="46"/>
      <c r="BW248" s="46"/>
      <c r="BX248" s="46"/>
      <c r="BY248" s="46"/>
      <c r="BZ248" s="46"/>
      <c r="CA248" s="46"/>
      <c r="CB248" s="46"/>
      <c r="CC248" s="42"/>
    </row>
    <row r="249" spans="3:81" s="44" customFormat="1" x14ac:dyDescent="0.2">
      <c r="C249" s="45"/>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c r="BH249" s="46"/>
      <c r="BI249" s="46"/>
      <c r="BJ249" s="46"/>
      <c r="BK249" s="46"/>
      <c r="BL249" s="46"/>
      <c r="BM249" s="46"/>
      <c r="BN249" s="46"/>
      <c r="BO249" s="46"/>
      <c r="BP249" s="46"/>
      <c r="BQ249" s="46"/>
      <c r="BR249" s="46"/>
      <c r="BS249" s="46"/>
      <c r="BT249" s="46"/>
      <c r="BU249" s="46"/>
      <c r="BV249" s="46"/>
      <c r="BW249" s="46"/>
      <c r="BX249" s="46"/>
      <c r="BY249" s="46"/>
      <c r="BZ249" s="46"/>
      <c r="CA249" s="46"/>
      <c r="CB249" s="46"/>
      <c r="CC249" s="42"/>
    </row>
    <row r="250" spans="3:81" s="44" customFormat="1" x14ac:dyDescent="0.2">
      <c r="C250" s="45"/>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c r="BH250" s="46"/>
      <c r="BI250" s="46"/>
      <c r="BJ250" s="46"/>
      <c r="BK250" s="46"/>
      <c r="BL250" s="46"/>
      <c r="BM250" s="46"/>
      <c r="BN250" s="46"/>
      <c r="BO250" s="46"/>
      <c r="BP250" s="46"/>
      <c r="BQ250" s="46"/>
      <c r="BR250" s="46"/>
      <c r="BS250" s="46"/>
      <c r="BT250" s="46"/>
      <c r="BU250" s="46"/>
      <c r="BV250" s="46"/>
      <c r="BW250" s="46"/>
      <c r="BX250" s="46"/>
      <c r="BY250" s="46"/>
      <c r="BZ250" s="46"/>
      <c r="CA250" s="46"/>
      <c r="CB250" s="46"/>
      <c r="CC250" s="42"/>
    </row>
    <row r="251" spans="3:81" s="44" customFormat="1" x14ac:dyDescent="0.2">
      <c r="C251" s="45"/>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46"/>
      <c r="BN251" s="46"/>
      <c r="BO251" s="46"/>
      <c r="BP251" s="46"/>
      <c r="BQ251" s="46"/>
      <c r="BR251" s="46"/>
      <c r="BS251" s="46"/>
      <c r="BT251" s="46"/>
      <c r="BU251" s="46"/>
      <c r="BV251" s="46"/>
      <c r="BW251" s="46"/>
      <c r="BX251" s="46"/>
      <c r="BY251" s="46"/>
      <c r="BZ251" s="46"/>
      <c r="CA251" s="46"/>
      <c r="CB251" s="46"/>
      <c r="CC251" s="42"/>
    </row>
    <row r="252" spans="3:81" s="44" customFormat="1" x14ac:dyDescent="0.2">
      <c r="C252" s="45"/>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c r="BC252" s="46"/>
      <c r="BD252" s="46"/>
      <c r="BE252" s="46"/>
      <c r="BF252" s="46"/>
      <c r="BG252" s="46"/>
      <c r="BH252" s="46"/>
      <c r="BI252" s="46"/>
      <c r="BJ252" s="46"/>
      <c r="BK252" s="46"/>
      <c r="BL252" s="46"/>
      <c r="BM252" s="46"/>
      <c r="BN252" s="46"/>
      <c r="BO252" s="46"/>
      <c r="BP252" s="46"/>
      <c r="BQ252" s="46"/>
      <c r="BR252" s="46"/>
      <c r="BS252" s="46"/>
      <c r="BT252" s="46"/>
      <c r="BU252" s="46"/>
      <c r="BV252" s="46"/>
      <c r="BW252" s="46"/>
      <c r="BX252" s="46"/>
      <c r="BY252" s="46"/>
      <c r="BZ252" s="46"/>
      <c r="CA252" s="46"/>
      <c r="CB252" s="46"/>
      <c r="CC252" s="42"/>
    </row>
    <row r="253" spans="3:81" s="44" customFormat="1" x14ac:dyDescent="0.2">
      <c r="C253" s="45"/>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c r="BC253" s="46"/>
      <c r="BD253" s="46"/>
      <c r="BE253" s="46"/>
      <c r="BF253" s="46"/>
      <c r="BG253" s="46"/>
      <c r="BH253" s="46"/>
      <c r="BI253" s="46"/>
      <c r="BJ253" s="46"/>
      <c r="BK253" s="46"/>
      <c r="BL253" s="46"/>
      <c r="BM253" s="46"/>
      <c r="BN253" s="46"/>
      <c r="BO253" s="46"/>
      <c r="BP253" s="46"/>
      <c r="BQ253" s="46"/>
      <c r="BR253" s="46"/>
      <c r="BS253" s="46"/>
      <c r="BT253" s="46"/>
      <c r="BU253" s="46"/>
      <c r="BV253" s="46"/>
      <c r="BW253" s="46"/>
      <c r="BX253" s="46"/>
      <c r="BY253" s="46"/>
      <c r="BZ253" s="46"/>
      <c r="CA253" s="46"/>
      <c r="CB253" s="46"/>
      <c r="CC253" s="42"/>
    </row>
    <row r="254" spans="3:81" s="44" customFormat="1" x14ac:dyDescent="0.2">
      <c r="C254" s="45"/>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c r="BH254" s="46"/>
      <c r="BI254" s="46"/>
      <c r="BJ254" s="46"/>
      <c r="BK254" s="46"/>
      <c r="BL254" s="46"/>
      <c r="BM254" s="46"/>
      <c r="BN254" s="46"/>
      <c r="BO254" s="46"/>
      <c r="BP254" s="46"/>
      <c r="BQ254" s="46"/>
      <c r="BR254" s="46"/>
      <c r="BS254" s="46"/>
      <c r="BT254" s="46"/>
      <c r="BU254" s="46"/>
      <c r="BV254" s="46"/>
      <c r="BW254" s="46"/>
      <c r="BX254" s="46"/>
      <c r="BY254" s="46"/>
      <c r="BZ254" s="46"/>
      <c r="CA254" s="46"/>
      <c r="CB254" s="46"/>
      <c r="CC254" s="42"/>
    </row>
    <row r="255" spans="3:81" s="44" customFormat="1" x14ac:dyDescent="0.2">
      <c r="C255" s="45"/>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c r="BH255" s="46"/>
      <c r="BI255" s="46"/>
      <c r="BJ255" s="46"/>
      <c r="BK255" s="46"/>
      <c r="BL255" s="46"/>
      <c r="BM255" s="46"/>
      <c r="BN255" s="46"/>
      <c r="BO255" s="46"/>
      <c r="BP255" s="46"/>
      <c r="BQ255" s="46"/>
      <c r="BR255" s="46"/>
      <c r="BS255" s="46"/>
      <c r="BT255" s="46"/>
      <c r="BU255" s="46"/>
      <c r="BV255" s="46"/>
      <c r="BW255" s="46"/>
      <c r="BX255" s="46"/>
      <c r="BY255" s="46"/>
      <c r="BZ255" s="46"/>
      <c r="CA255" s="46"/>
      <c r="CB255" s="46"/>
      <c r="CC255" s="42"/>
    </row>
    <row r="256" spans="3:81" s="44" customFormat="1" x14ac:dyDescent="0.2">
      <c r="C256" s="45"/>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c r="BH256" s="46"/>
      <c r="BI256" s="46"/>
      <c r="BJ256" s="46"/>
      <c r="BK256" s="46"/>
      <c r="BL256" s="46"/>
      <c r="BM256" s="46"/>
      <c r="BN256" s="46"/>
      <c r="BO256" s="46"/>
      <c r="BP256" s="46"/>
      <c r="BQ256" s="46"/>
      <c r="BR256" s="46"/>
      <c r="BS256" s="46"/>
      <c r="BT256" s="46"/>
      <c r="BU256" s="46"/>
      <c r="BV256" s="46"/>
      <c r="BW256" s="46"/>
      <c r="BX256" s="46"/>
      <c r="BY256" s="46"/>
      <c r="BZ256" s="46"/>
      <c r="CA256" s="46"/>
      <c r="CB256" s="46"/>
      <c r="CC256" s="42"/>
    </row>
    <row r="257" spans="3:81" s="44" customFormat="1" x14ac:dyDescent="0.2">
      <c r="C257" s="45"/>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c r="BH257" s="46"/>
      <c r="BI257" s="46"/>
      <c r="BJ257" s="46"/>
      <c r="BK257" s="46"/>
      <c r="BL257" s="46"/>
      <c r="BM257" s="46"/>
      <c r="BN257" s="46"/>
      <c r="BO257" s="46"/>
      <c r="BP257" s="46"/>
      <c r="BQ257" s="46"/>
      <c r="BR257" s="46"/>
      <c r="BS257" s="46"/>
      <c r="BT257" s="46"/>
      <c r="BU257" s="46"/>
      <c r="BV257" s="46"/>
      <c r="BW257" s="46"/>
      <c r="BX257" s="46"/>
      <c r="BY257" s="46"/>
      <c r="BZ257" s="46"/>
      <c r="CA257" s="46"/>
      <c r="CB257" s="46"/>
      <c r="CC257" s="42"/>
    </row>
    <row r="258" spans="3:81" s="44" customFormat="1" x14ac:dyDescent="0.2">
      <c r="C258" s="45"/>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c r="BH258" s="46"/>
      <c r="BI258" s="46"/>
      <c r="BJ258" s="46"/>
      <c r="BK258" s="46"/>
      <c r="BL258" s="46"/>
      <c r="BM258" s="46"/>
      <c r="BN258" s="46"/>
      <c r="BO258" s="46"/>
      <c r="BP258" s="46"/>
      <c r="BQ258" s="46"/>
      <c r="BR258" s="46"/>
      <c r="BS258" s="46"/>
      <c r="BT258" s="46"/>
      <c r="BU258" s="46"/>
      <c r="BV258" s="46"/>
      <c r="BW258" s="46"/>
      <c r="BX258" s="46"/>
      <c r="BY258" s="46"/>
      <c r="BZ258" s="46"/>
      <c r="CA258" s="46"/>
      <c r="CB258" s="46"/>
      <c r="CC258" s="42"/>
    </row>
    <row r="259" spans="3:81" s="44" customFormat="1" x14ac:dyDescent="0.2">
      <c r="C259" s="45"/>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c r="BH259" s="46"/>
      <c r="BI259" s="46"/>
      <c r="BJ259" s="46"/>
      <c r="BK259" s="46"/>
      <c r="BL259" s="46"/>
      <c r="BM259" s="46"/>
      <c r="BN259" s="46"/>
      <c r="BO259" s="46"/>
      <c r="BP259" s="46"/>
      <c r="BQ259" s="46"/>
      <c r="BR259" s="46"/>
      <c r="BS259" s="46"/>
      <c r="BT259" s="46"/>
      <c r="BU259" s="46"/>
      <c r="BV259" s="46"/>
      <c r="BW259" s="46"/>
      <c r="BX259" s="46"/>
      <c r="BY259" s="46"/>
      <c r="BZ259" s="46"/>
      <c r="CA259" s="46"/>
      <c r="CB259" s="46"/>
      <c r="CC259" s="42"/>
    </row>
    <row r="260" spans="3:81" s="44" customFormat="1" x14ac:dyDescent="0.2">
      <c r="C260" s="45"/>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c r="BH260" s="46"/>
      <c r="BI260" s="46"/>
      <c r="BJ260" s="46"/>
      <c r="BK260" s="46"/>
      <c r="BL260" s="46"/>
      <c r="BM260" s="46"/>
      <c r="BN260" s="46"/>
      <c r="BO260" s="46"/>
      <c r="BP260" s="46"/>
      <c r="BQ260" s="46"/>
      <c r="BR260" s="46"/>
      <c r="BS260" s="46"/>
      <c r="BT260" s="46"/>
      <c r="BU260" s="46"/>
      <c r="BV260" s="46"/>
      <c r="BW260" s="46"/>
      <c r="BX260" s="46"/>
      <c r="BY260" s="46"/>
      <c r="BZ260" s="46"/>
      <c r="CA260" s="46"/>
      <c r="CB260" s="46"/>
      <c r="CC260" s="42"/>
    </row>
    <row r="261" spans="3:81" s="44" customFormat="1" x14ac:dyDescent="0.2">
      <c r="C261" s="45"/>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c r="BH261" s="46"/>
      <c r="BI261" s="46"/>
      <c r="BJ261" s="46"/>
      <c r="BK261" s="46"/>
      <c r="BL261" s="46"/>
      <c r="BM261" s="46"/>
      <c r="BN261" s="46"/>
      <c r="BO261" s="46"/>
      <c r="BP261" s="46"/>
      <c r="BQ261" s="46"/>
      <c r="BR261" s="46"/>
      <c r="BS261" s="46"/>
      <c r="BT261" s="46"/>
      <c r="BU261" s="46"/>
      <c r="BV261" s="46"/>
      <c r="BW261" s="46"/>
      <c r="BX261" s="46"/>
      <c r="BY261" s="46"/>
      <c r="BZ261" s="46"/>
      <c r="CA261" s="46"/>
      <c r="CB261" s="46"/>
      <c r="CC261" s="42"/>
    </row>
    <row r="262" spans="3:81" s="44" customFormat="1" x14ac:dyDescent="0.2">
      <c r="C262" s="45"/>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c r="AN262" s="46"/>
      <c r="AO262" s="46"/>
      <c r="AP262" s="46"/>
      <c r="AQ262" s="46"/>
      <c r="AR262" s="46"/>
      <c r="AS262" s="46"/>
      <c r="AT262" s="46"/>
      <c r="AU262" s="46"/>
      <c r="AV262" s="46"/>
      <c r="AW262" s="46"/>
      <c r="AX262" s="46"/>
      <c r="AY262" s="46"/>
      <c r="AZ262" s="46"/>
      <c r="BA262" s="46"/>
      <c r="BB262" s="46"/>
      <c r="BC262" s="46"/>
      <c r="BD262" s="46"/>
      <c r="BE262" s="46"/>
      <c r="BF262" s="46"/>
      <c r="BG262" s="46"/>
      <c r="BH262" s="46"/>
      <c r="BI262" s="46"/>
      <c r="BJ262" s="46"/>
      <c r="BK262" s="46"/>
      <c r="BL262" s="46"/>
      <c r="BM262" s="46"/>
      <c r="BN262" s="46"/>
      <c r="BO262" s="46"/>
      <c r="BP262" s="46"/>
      <c r="BQ262" s="46"/>
      <c r="BR262" s="46"/>
      <c r="BS262" s="46"/>
      <c r="BT262" s="46"/>
      <c r="BU262" s="46"/>
      <c r="BV262" s="46"/>
      <c r="BW262" s="46"/>
      <c r="BX262" s="46"/>
      <c r="BY262" s="46"/>
      <c r="BZ262" s="46"/>
      <c r="CA262" s="46"/>
      <c r="CB262" s="46"/>
      <c r="CC262" s="42"/>
    </row>
    <row r="263" spans="3:81" s="44" customFormat="1" x14ac:dyDescent="0.2">
      <c r="C263" s="45"/>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c r="BH263" s="46"/>
      <c r="BI263" s="46"/>
      <c r="BJ263" s="46"/>
      <c r="BK263" s="46"/>
      <c r="BL263" s="46"/>
      <c r="BM263" s="46"/>
      <c r="BN263" s="46"/>
      <c r="BO263" s="46"/>
      <c r="BP263" s="46"/>
      <c r="BQ263" s="46"/>
      <c r="BR263" s="46"/>
      <c r="BS263" s="46"/>
      <c r="BT263" s="46"/>
      <c r="BU263" s="46"/>
      <c r="BV263" s="46"/>
      <c r="BW263" s="46"/>
      <c r="BX263" s="46"/>
      <c r="BY263" s="46"/>
      <c r="BZ263" s="46"/>
      <c r="CA263" s="46"/>
      <c r="CB263" s="46"/>
      <c r="CC263" s="42"/>
    </row>
    <row r="264" spans="3:81" s="44" customFormat="1" x14ac:dyDescent="0.2">
      <c r="C264" s="45"/>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46"/>
      <c r="BS264" s="46"/>
      <c r="BT264" s="46"/>
      <c r="BU264" s="46"/>
      <c r="BV264" s="46"/>
      <c r="BW264" s="46"/>
      <c r="BX264" s="46"/>
      <c r="BY264" s="46"/>
      <c r="BZ264" s="46"/>
      <c r="CA264" s="46"/>
      <c r="CB264" s="46"/>
      <c r="CC264" s="42"/>
    </row>
    <row r="265" spans="3:81" s="44" customFormat="1" x14ac:dyDescent="0.2">
      <c r="C265" s="45"/>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c r="BC265" s="46"/>
      <c r="BD265" s="46"/>
      <c r="BE265" s="46"/>
      <c r="BF265" s="46"/>
      <c r="BG265" s="46"/>
      <c r="BH265" s="46"/>
      <c r="BI265" s="46"/>
      <c r="BJ265" s="46"/>
      <c r="BK265" s="46"/>
      <c r="BL265" s="46"/>
      <c r="BM265" s="46"/>
      <c r="BN265" s="46"/>
      <c r="BO265" s="46"/>
      <c r="BP265" s="46"/>
      <c r="BQ265" s="46"/>
      <c r="BR265" s="46"/>
      <c r="BS265" s="46"/>
      <c r="BT265" s="46"/>
      <c r="BU265" s="46"/>
      <c r="BV265" s="46"/>
      <c r="BW265" s="46"/>
      <c r="BX265" s="46"/>
      <c r="BY265" s="46"/>
      <c r="BZ265" s="46"/>
      <c r="CA265" s="46"/>
      <c r="CB265" s="46"/>
      <c r="CC265" s="42"/>
    </row>
    <row r="266" spans="3:81" s="44" customFormat="1" x14ac:dyDescent="0.2">
      <c r="C266" s="45"/>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c r="BC266" s="46"/>
      <c r="BD266" s="46"/>
      <c r="BE266" s="46"/>
      <c r="BF266" s="46"/>
      <c r="BG266" s="46"/>
      <c r="BH266" s="46"/>
      <c r="BI266" s="46"/>
      <c r="BJ266" s="46"/>
      <c r="BK266" s="46"/>
      <c r="BL266" s="46"/>
      <c r="BM266" s="46"/>
      <c r="BN266" s="46"/>
      <c r="BO266" s="46"/>
      <c r="BP266" s="46"/>
      <c r="BQ266" s="46"/>
      <c r="BR266" s="46"/>
      <c r="BS266" s="46"/>
      <c r="BT266" s="46"/>
      <c r="BU266" s="46"/>
      <c r="BV266" s="46"/>
      <c r="BW266" s="46"/>
      <c r="BX266" s="46"/>
      <c r="BY266" s="46"/>
      <c r="BZ266" s="46"/>
      <c r="CA266" s="46"/>
      <c r="CB266" s="46"/>
      <c r="CC266" s="42"/>
    </row>
    <row r="267" spans="3:81" s="44" customFormat="1" x14ac:dyDescent="0.2">
      <c r="C267" s="45"/>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c r="AN267" s="46"/>
      <c r="AO267" s="46"/>
      <c r="AP267" s="46"/>
      <c r="AQ267" s="46"/>
      <c r="AR267" s="46"/>
      <c r="AS267" s="46"/>
      <c r="AT267" s="46"/>
      <c r="AU267" s="46"/>
      <c r="AV267" s="46"/>
      <c r="AW267" s="46"/>
      <c r="AX267" s="46"/>
      <c r="AY267" s="46"/>
      <c r="AZ267" s="46"/>
      <c r="BA267" s="46"/>
      <c r="BB267" s="46"/>
      <c r="BC267" s="46"/>
      <c r="BD267" s="46"/>
      <c r="BE267" s="46"/>
      <c r="BF267" s="46"/>
      <c r="BG267" s="46"/>
      <c r="BH267" s="46"/>
      <c r="BI267" s="46"/>
      <c r="BJ267" s="46"/>
      <c r="BK267" s="46"/>
      <c r="BL267" s="46"/>
      <c r="BM267" s="46"/>
      <c r="BN267" s="46"/>
      <c r="BO267" s="46"/>
      <c r="BP267" s="46"/>
      <c r="BQ267" s="46"/>
      <c r="BR267" s="46"/>
      <c r="BS267" s="46"/>
      <c r="BT267" s="46"/>
      <c r="BU267" s="46"/>
      <c r="BV267" s="46"/>
      <c r="BW267" s="46"/>
      <c r="BX267" s="46"/>
      <c r="BY267" s="46"/>
      <c r="BZ267" s="46"/>
      <c r="CA267" s="46"/>
      <c r="CB267" s="46"/>
      <c r="CC267" s="42"/>
    </row>
    <row r="268" spans="3:81" s="44" customFormat="1" x14ac:dyDescent="0.2">
      <c r="C268" s="45"/>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6"/>
      <c r="AP268" s="46"/>
      <c r="AQ268" s="46"/>
      <c r="AR268" s="46"/>
      <c r="AS268" s="46"/>
      <c r="AT268" s="46"/>
      <c r="AU268" s="46"/>
      <c r="AV268" s="46"/>
      <c r="AW268" s="46"/>
      <c r="AX268" s="46"/>
      <c r="AY268" s="46"/>
      <c r="AZ268" s="46"/>
      <c r="BA268" s="46"/>
      <c r="BB268" s="46"/>
      <c r="BC268" s="46"/>
      <c r="BD268" s="46"/>
      <c r="BE268" s="46"/>
      <c r="BF268" s="46"/>
      <c r="BG268" s="46"/>
      <c r="BH268" s="46"/>
      <c r="BI268" s="46"/>
      <c r="BJ268" s="46"/>
      <c r="BK268" s="46"/>
      <c r="BL268" s="46"/>
      <c r="BM268" s="46"/>
      <c r="BN268" s="46"/>
      <c r="BO268" s="46"/>
      <c r="BP268" s="46"/>
      <c r="BQ268" s="46"/>
      <c r="BR268" s="46"/>
      <c r="BS268" s="46"/>
      <c r="BT268" s="46"/>
      <c r="BU268" s="46"/>
      <c r="BV268" s="46"/>
      <c r="BW268" s="46"/>
      <c r="BX268" s="46"/>
      <c r="BY268" s="46"/>
      <c r="BZ268" s="46"/>
      <c r="CA268" s="46"/>
      <c r="CB268" s="46"/>
      <c r="CC268" s="42"/>
    </row>
    <row r="269" spans="3:81" s="44" customFormat="1" x14ac:dyDescent="0.2">
      <c r="C269" s="45"/>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2"/>
    </row>
    <row r="270" spans="3:81" s="44" customFormat="1" x14ac:dyDescent="0.2">
      <c r="C270" s="45"/>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2"/>
    </row>
    <row r="271" spans="3:81" s="44" customFormat="1" x14ac:dyDescent="0.2">
      <c r="C271" s="45"/>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c r="BH271" s="46"/>
      <c r="BI271" s="46"/>
      <c r="BJ271" s="46"/>
      <c r="BK271" s="46"/>
      <c r="BL271" s="46"/>
      <c r="BM271" s="46"/>
      <c r="BN271" s="46"/>
      <c r="BO271" s="46"/>
      <c r="BP271" s="46"/>
      <c r="BQ271" s="46"/>
      <c r="BR271" s="46"/>
      <c r="BS271" s="46"/>
      <c r="BT271" s="46"/>
      <c r="BU271" s="46"/>
      <c r="BV271" s="46"/>
      <c r="BW271" s="46"/>
      <c r="BX271" s="46"/>
      <c r="BY271" s="46"/>
      <c r="BZ271" s="46"/>
      <c r="CA271" s="46"/>
      <c r="CB271" s="46"/>
      <c r="CC271" s="42"/>
    </row>
    <row r="272" spans="3:81" s="44" customFormat="1" x14ac:dyDescent="0.2">
      <c r="C272" s="45"/>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c r="BH272" s="46"/>
      <c r="BI272" s="46"/>
      <c r="BJ272" s="46"/>
      <c r="BK272" s="46"/>
      <c r="BL272" s="46"/>
      <c r="BM272" s="46"/>
      <c r="BN272" s="46"/>
      <c r="BO272" s="46"/>
      <c r="BP272" s="46"/>
      <c r="BQ272" s="46"/>
      <c r="BR272" s="46"/>
      <c r="BS272" s="46"/>
      <c r="BT272" s="46"/>
      <c r="BU272" s="46"/>
      <c r="BV272" s="46"/>
      <c r="BW272" s="46"/>
      <c r="BX272" s="46"/>
      <c r="BY272" s="46"/>
      <c r="BZ272" s="46"/>
      <c r="CA272" s="46"/>
      <c r="CB272" s="46"/>
      <c r="CC272" s="42"/>
    </row>
    <row r="273" spans="3:81" s="44" customFormat="1" x14ac:dyDescent="0.2">
      <c r="C273" s="45"/>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c r="BH273" s="46"/>
      <c r="BI273" s="46"/>
      <c r="BJ273" s="46"/>
      <c r="BK273" s="46"/>
      <c r="BL273" s="46"/>
      <c r="BM273" s="46"/>
      <c r="BN273" s="46"/>
      <c r="BO273" s="46"/>
      <c r="BP273" s="46"/>
      <c r="BQ273" s="46"/>
      <c r="BR273" s="46"/>
      <c r="BS273" s="46"/>
      <c r="BT273" s="46"/>
      <c r="BU273" s="46"/>
      <c r="BV273" s="46"/>
      <c r="BW273" s="46"/>
      <c r="BX273" s="46"/>
      <c r="BY273" s="46"/>
      <c r="BZ273" s="46"/>
      <c r="CA273" s="46"/>
      <c r="CB273" s="46"/>
      <c r="CC273" s="42"/>
    </row>
    <row r="274" spans="3:81" s="44" customFormat="1" x14ac:dyDescent="0.2">
      <c r="C274" s="45"/>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c r="BH274" s="46"/>
      <c r="BI274" s="46"/>
      <c r="BJ274" s="46"/>
      <c r="BK274" s="46"/>
      <c r="BL274" s="46"/>
      <c r="BM274" s="46"/>
      <c r="BN274" s="46"/>
      <c r="BO274" s="46"/>
      <c r="BP274" s="46"/>
      <c r="BQ274" s="46"/>
      <c r="BR274" s="46"/>
      <c r="BS274" s="46"/>
      <c r="BT274" s="46"/>
      <c r="BU274" s="46"/>
      <c r="BV274" s="46"/>
      <c r="BW274" s="46"/>
      <c r="BX274" s="46"/>
      <c r="BY274" s="46"/>
      <c r="BZ274" s="46"/>
      <c r="CA274" s="46"/>
      <c r="CB274" s="46"/>
      <c r="CC274" s="42"/>
    </row>
    <row r="275" spans="3:81" s="44" customFormat="1" x14ac:dyDescent="0.2">
      <c r="C275" s="45"/>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46"/>
      <c r="BN275" s="46"/>
      <c r="BO275" s="46"/>
      <c r="BP275" s="46"/>
      <c r="BQ275" s="46"/>
      <c r="BR275" s="46"/>
      <c r="BS275" s="46"/>
      <c r="BT275" s="46"/>
      <c r="BU275" s="46"/>
      <c r="BV275" s="46"/>
      <c r="BW275" s="46"/>
      <c r="BX275" s="46"/>
      <c r="BY275" s="46"/>
      <c r="BZ275" s="46"/>
      <c r="CA275" s="46"/>
      <c r="CB275" s="46"/>
      <c r="CC275" s="42"/>
    </row>
    <row r="276" spans="3:81" s="44" customFormat="1" x14ac:dyDescent="0.2">
      <c r="C276" s="45"/>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c r="BH276" s="46"/>
      <c r="BI276" s="46"/>
      <c r="BJ276" s="46"/>
      <c r="BK276" s="46"/>
      <c r="BL276" s="46"/>
      <c r="BM276" s="46"/>
      <c r="BN276" s="46"/>
      <c r="BO276" s="46"/>
      <c r="BP276" s="46"/>
      <c r="BQ276" s="46"/>
      <c r="BR276" s="46"/>
      <c r="BS276" s="46"/>
      <c r="BT276" s="46"/>
      <c r="BU276" s="46"/>
      <c r="BV276" s="46"/>
      <c r="BW276" s="46"/>
      <c r="BX276" s="46"/>
      <c r="BY276" s="46"/>
      <c r="BZ276" s="46"/>
      <c r="CA276" s="46"/>
      <c r="CB276" s="46"/>
      <c r="CC276" s="42"/>
    </row>
    <row r="277" spans="3:81" s="44" customFormat="1" x14ac:dyDescent="0.2">
      <c r="C277" s="45"/>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c r="BH277" s="46"/>
      <c r="BI277" s="46"/>
      <c r="BJ277" s="46"/>
      <c r="BK277" s="46"/>
      <c r="BL277" s="46"/>
      <c r="BM277" s="46"/>
      <c r="BN277" s="46"/>
      <c r="BO277" s="46"/>
      <c r="BP277" s="46"/>
      <c r="BQ277" s="46"/>
      <c r="BR277" s="46"/>
      <c r="BS277" s="46"/>
      <c r="BT277" s="46"/>
      <c r="BU277" s="46"/>
      <c r="BV277" s="46"/>
      <c r="BW277" s="46"/>
      <c r="BX277" s="46"/>
      <c r="BY277" s="46"/>
      <c r="BZ277" s="46"/>
      <c r="CA277" s="46"/>
      <c r="CB277" s="46"/>
      <c r="CC277" s="42"/>
    </row>
    <row r="278" spans="3:81" s="44" customFormat="1" x14ac:dyDescent="0.2">
      <c r="C278" s="45"/>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c r="BH278" s="46"/>
      <c r="BI278" s="46"/>
      <c r="BJ278" s="46"/>
      <c r="BK278" s="46"/>
      <c r="BL278" s="46"/>
      <c r="BM278" s="46"/>
      <c r="BN278" s="46"/>
      <c r="BO278" s="46"/>
      <c r="BP278" s="46"/>
      <c r="BQ278" s="46"/>
      <c r="BR278" s="46"/>
      <c r="BS278" s="46"/>
      <c r="BT278" s="46"/>
      <c r="BU278" s="46"/>
      <c r="BV278" s="46"/>
      <c r="BW278" s="46"/>
      <c r="BX278" s="46"/>
      <c r="BY278" s="46"/>
      <c r="BZ278" s="46"/>
      <c r="CA278" s="46"/>
      <c r="CB278" s="46"/>
      <c r="CC278" s="42"/>
    </row>
    <row r="279" spans="3:81" s="44" customFormat="1" x14ac:dyDescent="0.2">
      <c r="C279" s="45"/>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c r="BH279" s="46"/>
      <c r="BI279" s="46"/>
      <c r="BJ279" s="46"/>
      <c r="BK279" s="46"/>
      <c r="BL279" s="46"/>
      <c r="BM279" s="46"/>
      <c r="BN279" s="46"/>
      <c r="BO279" s="46"/>
      <c r="BP279" s="46"/>
      <c r="BQ279" s="46"/>
      <c r="BR279" s="46"/>
      <c r="BS279" s="46"/>
      <c r="BT279" s="46"/>
      <c r="BU279" s="46"/>
      <c r="BV279" s="46"/>
      <c r="BW279" s="46"/>
      <c r="BX279" s="46"/>
      <c r="BY279" s="46"/>
      <c r="BZ279" s="46"/>
      <c r="CA279" s="46"/>
      <c r="CB279" s="46"/>
      <c r="CC279" s="42"/>
    </row>
    <row r="280" spans="3:81" s="44" customFormat="1" x14ac:dyDescent="0.2">
      <c r="C280" s="45"/>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c r="BH280" s="46"/>
      <c r="BI280" s="46"/>
      <c r="BJ280" s="46"/>
      <c r="BK280" s="46"/>
      <c r="BL280" s="46"/>
      <c r="BM280" s="46"/>
      <c r="BN280" s="46"/>
      <c r="BO280" s="46"/>
      <c r="BP280" s="46"/>
      <c r="BQ280" s="46"/>
      <c r="BR280" s="46"/>
      <c r="BS280" s="46"/>
      <c r="BT280" s="46"/>
      <c r="BU280" s="46"/>
      <c r="BV280" s="46"/>
      <c r="BW280" s="46"/>
      <c r="BX280" s="46"/>
      <c r="BY280" s="46"/>
      <c r="BZ280" s="46"/>
      <c r="CA280" s="46"/>
      <c r="CB280" s="46"/>
      <c r="CC280" s="42"/>
    </row>
    <row r="281" spans="3:81" s="44" customFormat="1" x14ac:dyDescent="0.2">
      <c r="C281" s="45"/>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c r="BH281" s="46"/>
      <c r="BI281" s="46"/>
      <c r="BJ281" s="46"/>
      <c r="BK281" s="46"/>
      <c r="BL281" s="46"/>
      <c r="BM281" s="46"/>
      <c r="BN281" s="46"/>
      <c r="BO281" s="46"/>
      <c r="BP281" s="46"/>
      <c r="BQ281" s="46"/>
      <c r="BR281" s="46"/>
      <c r="BS281" s="46"/>
      <c r="BT281" s="46"/>
      <c r="BU281" s="46"/>
      <c r="BV281" s="46"/>
      <c r="BW281" s="46"/>
      <c r="BX281" s="46"/>
      <c r="BY281" s="46"/>
      <c r="BZ281" s="46"/>
      <c r="CA281" s="46"/>
      <c r="CB281" s="46"/>
      <c r="CC281" s="42"/>
    </row>
    <row r="282" spans="3:81" s="44" customFormat="1" x14ac:dyDescent="0.2">
      <c r="C282" s="45"/>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2"/>
    </row>
    <row r="283" spans="3:81" s="44" customFormat="1" x14ac:dyDescent="0.2">
      <c r="C283" s="45"/>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2"/>
    </row>
    <row r="284" spans="3:81" s="44" customFormat="1" x14ac:dyDescent="0.2">
      <c r="C284" s="45"/>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c r="BH284" s="46"/>
      <c r="BI284" s="46"/>
      <c r="BJ284" s="46"/>
      <c r="BK284" s="46"/>
      <c r="BL284" s="46"/>
      <c r="BM284" s="46"/>
      <c r="BN284" s="46"/>
      <c r="BO284" s="46"/>
      <c r="BP284" s="46"/>
      <c r="BQ284" s="46"/>
      <c r="BR284" s="46"/>
      <c r="BS284" s="46"/>
      <c r="BT284" s="46"/>
      <c r="BU284" s="46"/>
      <c r="BV284" s="46"/>
      <c r="BW284" s="46"/>
      <c r="BX284" s="46"/>
      <c r="BY284" s="46"/>
      <c r="BZ284" s="46"/>
      <c r="CA284" s="46"/>
      <c r="CB284" s="46"/>
      <c r="CC284" s="42"/>
    </row>
    <row r="285" spans="3:81" s="44" customFormat="1" x14ac:dyDescent="0.2">
      <c r="C285" s="45"/>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6"/>
      <c r="BQ285" s="46"/>
      <c r="BR285" s="46"/>
      <c r="BS285" s="46"/>
      <c r="BT285" s="46"/>
      <c r="BU285" s="46"/>
      <c r="BV285" s="46"/>
      <c r="BW285" s="46"/>
      <c r="BX285" s="46"/>
      <c r="BY285" s="46"/>
      <c r="BZ285" s="46"/>
      <c r="CA285" s="46"/>
      <c r="CB285" s="46"/>
      <c r="CC285" s="42"/>
    </row>
    <row r="286" spans="3:81" s="44" customFormat="1" x14ac:dyDescent="0.2">
      <c r="C286" s="45"/>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46"/>
      <c r="AK286" s="46"/>
      <c r="AL286" s="46"/>
      <c r="AM286" s="46"/>
      <c r="AN286" s="46"/>
      <c r="AO286" s="46"/>
      <c r="AP286" s="46"/>
      <c r="AQ286" s="46"/>
      <c r="AR286" s="46"/>
      <c r="AS286" s="46"/>
      <c r="AT286" s="46"/>
      <c r="AU286" s="46"/>
      <c r="AV286" s="46"/>
      <c r="AW286" s="46"/>
      <c r="AX286" s="46"/>
      <c r="AY286" s="46"/>
      <c r="AZ286" s="46"/>
      <c r="BA286" s="46"/>
      <c r="BB286" s="46"/>
      <c r="BC286" s="46"/>
      <c r="BD286" s="46"/>
      <c r="BE286" s="46"/>
      <c r="BF286" s="46"/>
      <c r="BG286" s="46"/>
      <c r="BH286" s="46"/>
      <c r="BI286" s="46"/>
      <c r="BJ286" s="46"/>
      <c r="BK286" s="46"/>
      <c r="BL286" s="46"/>
      <c r="BM286" s="46"/>
      <c r="BN286" s="46"/>
      <c r="BO286" s="46"/>
      <c r="BP286" s="46"/>
      <c r="BQ286" s="46"/>
      <c r="BR286" s="46"/>
      <c r="BS286" s="46"/>
      <c r="BT286" s="46"/>
      <c r="BU286" s="46"/>
      <c r="BV286" s="46"/>
      <c r="BW286" s="46"/>
      <c r="BX286" s="46"/>
      <c r="BY286" s="46"/>
      <c r="BZ286" s="46"/>
      <c r="CA286" s="46"/>
      <c r="CB286" s="46"/>
      <c r="CC286" s="42"/>
    </row>
    <row r="287" spans="3:81" s="44" customFormat="1" x14ac:dyDescent="0.2">
      <c r="C287" s="45"/>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6"/>
      <c r="AM287" s="46"/>
      <c r="AN287" s="46"/>
      <c r="AO287" s="46"/>
      <c r="AP287" s="46"/>
      <c r="AQ287" s="46"/>
      <c r="AR287" s="46"/>
      <c r="AS287" s="46"/>
      <c r="AT287" s="46"/>
      <c r="AU287" s="46"/>
      <c r="AV287" s="46"/>
      <c r="AW287" s="46"/>
      <c r="AX287" s="46"/>
      <c r="AY287" s="46"/>
      <c r="AZ287" s="46"/>
      <c r="BA287" s="46"/>
      <c r="BB287" s="46"/>
      <c r="BC287" s="46"/>
      <c r="BD287" s="46"/>
      <c r="BE287" s="46"/>
      <c r="BF287" s="46"/>
      <c r="BG287" s="46"/>
      <c r="BH287" s="46"/>
      <c r="BI287" s="46"/>
      <c r="BJ287" s="46"/>
      <c r="BK287" s="46"/>
      <c r="BL287" s="46"/>
      <c r="BM287" s="46"/>
      <c r="BN287" s="46"/>
      <c r="BO287" s="46"/>
      <c r="BP287" s="46"/>
      <c r="BQ287" s="46"/>
      <c r="BR287" s="46"/>
      <c r="BS287" s="46"/>
      <c r="BT287" s="46"/>
      <c r="BU287" s="46"/>
      <c r="BV287" s="46"/>
      <c r="BW287" s="46"/>
      <c r="BX287" s="46"/>
      <c r="BY287" s="46"/>
      <c r="BZ287" s="46"/>
      <c r="CA287" s="46"/>
      <c r="CB287" s="46"/>
      <c r="CC287" s="42"/>
    </row>
    <row r="288" spans="3:81" s="44" customFormat="1" x14ac:dyDescent="0.2">
      <c r="C288" s="45"/>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c r="BH288" s="46"/>
      <c r="BI288" s="46"/>
      <c r="BJ288" s="46"/>
      <c r="BK288" s="46"/>
      <c r="BL288" s="46"/>
      <c r="BM288" s="46"/>
      <c r="BN288" s="46"/>
      <c r="BO288" s="46"/>
      <c r="BP288" s="46"/>
      <c r="BQ288" s="46"/>
      <c r="BR288" s="46"/>
      <c r="BS288" s="46"/>
      <c r="BT288" s="46"/>
      <c r="BU288" s="46"/>
      <c r="BV288" s="46"/>
      <c r="BW288" s="46"/>
      <c r="BX288" s="46"/>
      <c r="BY288" s="46"/>
      <c r="BZ288" s="46"/>
      <c r="CA288" s="46"/>
      <c r="CB288" s="46"/>
      <c r="CC288" s="42"/>
    </row>
    <row r="289" spans="3:81" s="44" customFormat="1" x14ac:dyDescent="0.2">
      <c r="C289" s="45"/>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c r="BH289" s="46"/>
      <c r="BI289" s="46"/>
      <c r="BJ289" s="46"/>
      <c r="BK289" s="46"/>
      <c r="BL289" s="46"/>
      <c r="BM289" s="46"/>
      <c r="BN289" s="46"/>
      <c r="BO289" s="46"/>
      <c r="BP289" s="46"/>
      <c r="BQ289" s="46"/>
      <c r="BR289" s="46"/>
      <c r="BS289" s="46"/>
      <c r="BT289" s="46"/>
      <c r="BU289" s="46"/>
      <c r="BV289" s="46"/>
      <c r="BW289" s="46"/>
      <c r="BX289" s="46"/>
      <c r="BY289" s="46"/>
      <c r="BZ289" s="46"/>
      <c r="CA289" s="46"/>
      <c r="CB289" s="46"/>
      <c r="CC289" s="42"/>
    </row>
    <row r="290" spans="3:81" s="44" customFormat="1" x14ac:dyDescent="0.2">
      <c r="C290" s="45"/>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c r="BH290" s="46"/>
      <c r="BI290" s="46"/>
      <c r="BJ290" s="46"/>
      <c r="BK290" s="46"/>
      <c r="BL290" s="46"/>
      <c r="BM290" s="46"/>
      <c r="BN290" s="46"/>
      <c r="BO290" s="46"/>
      <c r="BP290" s="46"/>
      <c r="BQ290" s="46"/>
      <c r="BR290" s="46"/>
      <c r="BS290" s="46"/>
      <c r="BT290" s="46"/>
      <c r="BU290" s="46"/>
      <c r="BV290" s="46"/>
      <c r="BW290" s="46"/>
      <c r="BX290" s="46"/>
      <c r="BY290" s="46"/>
      <c r="BZ290" s="46"/>
      <c r="CA290" s="46"/>
      <c r="CB290" s="46"/>
      <c r="CC290" s="42"/>
    </row>
    <row r="291" spans="3:81" s="44" customFormat="1" x14ac:dyDescent="0.2">
      <c r="C291" s="45"/>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6"/>
      <c r="BQ291" s="46"/>
      <c r="BR291" s="46"/>
      <c r="BS291" s="46"/>
      <c r="BT291" s="46"/>
      <c r="BU291" s="46"/>
      <c r="BV291" s="46"/>
      <c r="BW291" s="46"/>
      <c r="BX291" s="46"/>
      <c r="BY291" s="46"/>
      <c r="BZ291" s="46"/>
      <c r="CA291" s="46"/>
      <c r="CB291" s="46"/>
      <c r="CC291" s="42"/>
    </row>
    <row r="292" spans="3:81" s="44" customFormat="1" x14ac:dyDescent="0.2">
      <c r="C292" s="45"/>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46"/>
      <c r="AK292" s="46"/>
      <c r="AL292" s="46"/>
      <c r="AM292" s="46"/>
      <c r="AN292" s="46"/>
      <c r="AO292" s="46"/>
      <c r="AP292" s="46"/>
      <c r="AQ292" s="46"/>
      <c r="AR292" s="46"/>
      <c r="AS292" s="46"/>
      <c r="AT292" s="46"/>
      <c r="AU292" s="46"/>
      <c r="AV292" s="46"/>
      <c r="AW292" s="46"/>
      <c r="AX292" s="46"/>
      <c r="AY292" s="46"/>
      <c r="AZ292" s="46"/>
      <c r="BA292" s="46"/>
      <c r="BB292" s="46"/>
      <c r="BC292" s="46"/>
      <c r="BD292" s="46"/>
      <c r="BE292" s="46"/>
      <c r="BF292" s="46"/>
      <c r="BG292" s="46"/>
      <c r="BH292" s="46"/>
      <c r="BI292" s="46"/>
      <c r="BJ292" s="46"/>
      <c r="BK292" s="46"/>
      <c r="BL292" s="46"/>
      <c r="BM292" s="46"/>
      <c r="BN292" s="46"/>
      <c r="BO292" s="46"/>
      <c r="BP292" s="46"/>
      <c r="BQ292" s="46"/>
      <c r="BR292" s="46"/>
      <c r="BS292" s="46"/>
      <c r="BT292" s="46"/>
      <c r="BU292" s="46"/>
      <c r="BV292" s="46"/>
      <c r="BW292" s="46"/>
      <c r="BX292" s="46"/>
      <c r="BY292" s="46"/>
      <c r="BZ292" s="46"/>
      <c r="CA292" s="46"/>
      <c r="CB292" s="46"/>
      <c r="CC292" s="42"/>
    </row>
    <row r="293" spans="3:81" s="44" customFormat="1" x14ac:dyDescent="0.2">
      <c r="C293" s="45"/>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c r="BH293" s="46"/>
      <c r="BI293" s="46"/>
      <c r="BJ293" s="46"/>
      <c r="BK293" s="46"/>
      <c r="BL293" s="46"/>
      <c r="BM293" s="46"/>
      <c r="BN293" s="46"/>
      <c r="BO293" s="46"/>
      <c r="BP293" s="46"/>
      <c r="BQ293" s="46"/>
      <c r="BR293" s="46"/>
      <c r="BS293" s="46"/>
      <c r="BT293" s="46"/>
      <c r="BU293" s="46"/>
      <c r="BV293" s="46"/>
      <c r="BW293" s="46"/>
      <c r="BX293" s="46"/>
      <c r="BY293" s="46"/>
      <c r="BZ293" s="46"/>
      <c r="CA293" s="46"/>
      <c r="CB293" s="46"/>
      <c r="CC293" s="42"/>
    </row>
    <row r="294" spans="3:81" s="44" customFormat="1" x14ac:dyDescent="0.2">
      <c r="C294" s="45"/>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c r="BH294" s="46"/>
      <c r="BI294" s="46"/>
      <c r="BJ294" s="46"/>
      <c r="BK294" s="46"/>
      <c r="BL294" s="46"/>
      <c r="BM294" s="46"/>
      <c r="BN294" s="46"/>
      <c r="BO294" s="46"/>
      <c r="BP294" s="46"/>
      <c r="BQ294" s="46"/>
      <c r="BR294" s="46"/>
      <c r="BS294" s="46"/>
      <c r="BT294" s="46"/>
      <c r="BU294" s="46"/>
      <c r="BV294" s="46"/>
      <c r="BW294" s="46"/>
      <c r="BX294" s="46"/>
      <c r="BY294" s="46"/>
      <c r="BZ294" s="46"/>
      <c r="CA294" s="46"/>
      <c r="CB294" s="46"/>
      <c r="CC294" s="42"/>
    </row>
    <row r="295" spans="3:81" s="44" customFormat="1" x14ac:dyDescent="0.2">
      <c r="C295" s="45"/>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c r="BH295" s="46"/>
      <c r="BI295" s="46"/>
      <c r="BJ295" s="46"/>
      <c r="BK295" s="46"/>
      <c r="BL295" s="46"/>
      <c r="BM295" s="46"/>
      <c r="BN295" s="46"/>
      <c r="BO295" s="46"/>
      <c r="BP295" s="46"/>
      <c r="BQ295" s="46"/>
      <c r="BR295" s="46"/>
      <c r="BS295" s="46"/>
      <c r="BT295" s="46"/>
      <c r="BU295" s="46"/>
      <c r="BV295" s="46"/>
      <c r="BW295" s="46"/>
      <c r="BX295" s="46"/>
      <c r="BY295" s="46"/>
      <c r="BZ295" s="46"/>
      <c r="CA295" s="46"/>
      <c r="CB295" s="46"/>
      <c r="CC295" s="42"/>
    </row>
    <row r="296" spans="3:81" s="44" customFormat="1" x14ac:dyDescent="0.2">
      <c r="C296" s="45"/>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c r="BH296" s="46"/>
      <c r="BI296" s="46"/>
      <c r="BJ296" s="46"/>
      <c r="BK296" s="46"/>
      <c r="BL296" s="46"/>
      <c r="BM296" s="46"/>
      <c r="BN296" s="46"/>
      <c r="BO296" s="46"/>
      <c r="BP296" s="46"/>
      <c r="BQ296" s="46"/>
      <c r="BR296" s="46"/>
      <c r="BS296" s="46"/>
      <c r="BT296" s="46"/>
      <c r="BU296" s="46"/>
      <c r="BV296" s="46"/>
      <c r="BW296" s="46"/>
      <c r="BX296" s="46"/>
      <c r="BY296" s="46"/>
      <c r="BZ296" s="46"/>
      <c r="CA296" s="46"/>
      <c r="CB296" s="46"/>
      <c r="CC296" s="42"/>
    </row>
    <row r="297" spans="3:81" s="44" customFormat="1" x14ac:dyDescent="0.2">
      <c r="C297" s="45"/>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c r="BC297" s="46"/>
      <c r="BD297" s="46"/>
      <c r="BE297" s="46"/>
      <c r="BF297" s="46"/>
      <c r="BG297" s="46"/>
      <c r="BH297" s="46"/>
      <c r="BI297" s="46"/>
      <c r="BJ297" s="46"/>
      <c r="BK297" s="46"/>
      <c r="BL297" s="46"/>
      <c r="BM297" s="46"/>
      <c r="BN297" s="46"/>
      <c r="BO297" s="46"/>
      <c r="BP297" s="46"/>
      <c r="BQ297" s="46"/>
      <c r="BR297" s="46"/>
      <c r="BS297" s="46"/>
      <c r="BT297" s="46"/>
      <c r="BU297" s="46"/>
      <c r="BV297" s="46"/>
      <c r="BW297" s="46"/>
      <c r="BX297" s="46"/>
      <c r="BY297" s="46"/>
      <c r="BZ297" s="46"/>
      <c r="CA297" s="46"/>
      <c r="CB297" s="46"/>
      <c r="CC297" s="42"/>
    </row>
    <row r="298" spans="3:81" s="44" customFormat="1" x14ac:dyDescent="0.2">
      <c r="C298" s="45"/>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c r="AN298" s="46"/>
      <c r="AO298" s="46"/>
      <c r="AP298" s="46"/>
      <c r="AQ298" s="46"/>
      <c r="AR298" s="46"/>
      <c r="AS298" s="46"/>
      <c r="AT298" s="46"/>
      <c r="AU298" s="46"/>
      <c r="AV298" s="46"/>
      <c r="AW298" s="46"/>
      <c r="AX298" s="46"/>
      <c r="AY298" s="46"/>
      <c r="AZ298" s="46"/>
      <c r="BA298" s="46"/>
      <c r="BB298" s="46"/>
      <c r="BC298" s="46"/>
      <c r="BD298" s="46"/>
      <c r="BE298" s="46"/>
      <c r="BF298" s="46"/>
      <c r="BG298" s="46"/>
      <c r="BH298" s="46"/>
      <c r="BI298" s="46"/>
      <c r="BJ298" s="46"/>
      <c r="BK298" s="46"/>
      <c r="BL298" s="46"/>
      <c r="BM298" s="46"/>
      <c r="BN298" s="46"/>
      <c r="BO298" s="46"/>
      <c r="BP298" s="46"/>
      <c r="BQ298" s="46"/>
      <c r="BR298" s="46"/>
      <c r="BS298" s="46"/>
      <c r="BT298" s="46"/>
      <c r="BU298" s="46"/>
      <c r="BV298" s="46"/>
      <c r="BW298" s="46"/>
      <c r="BX298" s="46"/>
      <c r="BY298" s="46"/>
      <c r="BZ298" s="46"/>
      <c r="CA298" s="46"/>
      <c r="CB298" s="46"/>
      <c r="CC298" s="42"/>
    </row>
    <row r="299" spans="3:81" s="44" customFormat="1" x14ac:dyDescent="0.2">
      <c r="C299" s="45"/>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c r="AL299" s="46"/>
      <c r="AM299" s="46"/>
      <c r="AN299" s="46"/>
      <c r="AO299" s="46"/>
      <c r="AP299" s="46"/>
      <c r="AQ299" s="46"/>
      <c r="AR299" s="46"/>
      <c r="AS299" s="46"/>
      <c r="AT299" s="46"/>
      <c r="AU299" s="46"/>
      <c r="AV299" s="46"/>
      <c r="AW299" s="46"/>
      <c r="AX299" s="46"/>
      <c r="AY299" s="46"/>
      <c r="AZ299" s="46"/>
      <c r="BA299" s="46"/>
      <c r="BB299" s="46"/>
      <c r="BC299" s="46"/>
      <c r="BD299" s="46"/>
      <c r="BE299" s="46"/>
      <c r="BF299" s="46"/>
      <c r="BG299" s="46"/>
      <c r="BH299" s="46"/>
      <c r="BI299" s="46"/>
      <c r="BJ299" s="46"/>
      <c r="BK299" s="46"/>
      <c r="BL299" s="46"/>
      <c r="BM299" s="46"/>
      <c r="BN299" s="46"/>
      <c r="BO299" s="46"/>
      <c r="BP299" s="46"/>
      <c r="BQ299" s="46"/>
      <c r="BR299" s="46"/>
      <c r="BS299" s="46"/>
      <c r="BT299" s="46"/>
      <c r="BU299" s="46"/>
      <c r="BV299" s="46"/>
      <c r="BW299" s="46"/>
      <c r="BX299" s="46"/>
      <c r="BY299" s="46"/>
      <c r="BZ299" s="46"/>
      <c r="CA299" s="46"/>
      <c r="CB299" s="46"/>
      <c r="CC299" s="42"/>
    </row>
    <row r="300" spans="3:81" s="44" customFormat="1" x14ac:dyDescent="0.2">
      <c r="C300" s="45"/>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c r="AM300" s="46"/>
      <c r="AN300" s="46"/>
      <c r="AO300" s="46"/>
      <c r="AP300" s="46"/>
      <c r="AQ300" s="46"/>
      <c r="AR300" s="46"/>
      <c r="AS300" s="46"/>
      <c r="AT300" s="46"/>
      <c r="AU300" s="46"/>
      <c r="AV300" s="46"/>
      <c r="AW300" s="46"/>
      <c r="AX300" s="46"/>
      <c r="AY300" s="46"/>
      <c r="AZ300" s="46"/>
      <c r="BA300" s="46"/>
      <c r="BB300" s="46"/>
      <c r="BC300" s="46"/>
      <c r="BD300" s="46"/>
      <c r="BE300" s="46"/>
      <c r="BF300" s="46"/>
      <c r="BG300" s="46"/>
      <c r="BH300" s="46"/>
      <c r="BI300" s="46"/>
      <c r="BJ300" s="46"/>
      <c r="BK300" s="46"/>
      <c r="BL300" s="46"/>
      <c r="BM300" s="46"/>
      <c r="BN300" s="46"/>
      <c r="BO300" s="46"/>
      <c r="BP300" s="46"/>
      <c r="BQ300" s="46"/>
      <c r="BR300" s="46"/>
      <c r="BS300" s="46"/>
      <c r="BT300" s="46"/>
      <c r="BU300" s="46"/>
      <c r="BV300" s="46"/>
      <c r="BW300" s="46"/>
      <c r="BX300" s="46"/>
      <c r="BY300" s="46"/>
      <c r="BZ300" s="46"/>
      <c r="CA300" s="46"/>
      <c r="CB300" s="46"/>
      <c r="CC300" s="42"/>
    </row>
    <row r="301" spans="3:81" s="44" customFormat="1" x14ac:dyDescent="0.2">
      <c r="C301" s="45"/>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c r="BE301" s="46"/>
      <c r="BF301" s="46"/>
      <c r="BG301" s="46"/>
      <c r="BH301" s="46"/>
      <c r="BI301" s="46"/>
      <c r="BJ301" s="46"/>
      <c r="BK301" s="46"/>
      <c r="BL301" s="46"/>
      <c r="BM301" s="46"/>
      <c r="BN301" s="46"/>
      <c r="BO301" s="46"/>
      <c r="BP301" s="46"/>
      <c r="BQ301" s="46"/>
      <c r="BR301" s="46"/>
      <c r="BS301" s="46"/>
      <c r="BT301" s="46"/>
      <c r="BU301" s="46"/>
      <c r="BV301" s="46"/>
      <c r="BW301" s="46"/>
      <c r="BX301" s="46"/>
      <c r="BY301" s="46"/>
      <c r="BZ301" s="46"/>
      <c r="CA301" s="46"/>
      <c r="CB301" s="46"/>
      <c r="CC301" s="42"/>
    </row>
    <row r="302" spans="3:81" s="44" customFormat="1" x14ac:dyDescent="0.2">
      <c r="C302" s="45"/>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c r="BC302" s="46"/>
      <c r="BD302" s="46"/>
      <c r="BE302" s="46"/>
      <c r="BF302" s="46"/>
      <c r="BG302" s="46"/>
      <c r="BH302" s="46"/>
      <c r="BI302" s="46"/>
      <c r="BJ302" s="46"/>
      <c r="BK302" s="46"/>
      <c r="BL302" s="46"/>
      <c r="BM302" s="46"/>
      <c r="BN302" s="46"/>
      <c r="BO302" s="46"/>
      <c r="BP302" s="46"/>
      <c r="BQ302" s="46"/>
      <c r="BR302" s="46"/>
      <c r="BS302" s="46"/>
      <c r="BT302" s="46"/>
      <c r="BU302" s="46"/>
      <c r="BV302" s="46"/>
      <c r="BW302" s="46"/>
      <c r="BX302" s="46"/>
      <c r="BY302" s="46"/>
      <c r="BZ302" s="46"/>
      <c r="CA302" s="46"/>
      <c r="CB302" s="46"/>
      <c r="CC302" s="42"/>
    </row>
    <row r="303" spans="3:81" s="44" customFormat="1" x14ac:dyDescent="0.2">
      <c r="C303" s="45"/>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c r="BE303" s="46"/>
      <c r="BF303" s="46"/>
      <c r="BG303" s="46"/>
      <c r="BH303" s="46"/>
      <c r="BI303" s="46"/>
      <c r="BJ303" s="46"/>
      <c r="BK303" s="46"/>
      <c r="BL303" s="46"/>
      <c r="BM303" s="46"/>
      <c r="BN303" s="46"/>
      <c r="BO303" s="46"/>
      <c r="BP303" s="46"/>
      <c r="BQ303" s="46"/>
      <c r="BR303" s="46"/>
      <c r="BS303" s="46"/>
      <c r="BT303" s="46"/>
      <c r="BU303" s="46"/>
      <c r="BV303" s="46"/>
      <c r="BW303" s="46"/>
      <c r="BX303" s="46"/>
      <c r="BY303" s="46"/>
      <c r="BZ303" s="46"/>
      <c r="CA303" s="46"/>
      <c r="CB303" s="46"/>
      <c r="CC303" s="42"/>
    </row>
    <row r="304" spans="3:81" s="44" customFormat="1" x14ac:dyDescent="0.2">
      <c r="C304" s="45"/>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c r="BC304" s="46"/>
      <c r="BD304" s="46"/>
      <c r="BE304" s="46"/>
      <c r="BF304" s="46"/>
      <c r="BG304" s="46"/>
      <c r="BH304" s="46"/>
      <c r="BI304" s="46"/>
      <c r="BJ304" s="46"/>
      <c r="BK304" s="46"/>
      <c r="BL304" s="46"/>
      <c r="BM304" s="46"/>
      <c r="BN304" s="46"/>
      <c r="BO304" s="46"/>
      <c r="BP304" s="46"/>
      <c r="BQ304" s="46"/>
      <c r="BR304" s="46"/>
      <c r="BS304" s="46"/>
      <c r="BT304" s="46"/>
      <c r="BU304" s="46"/>
      <c r="BV304" s="46"/>
      <c r="BW304" s="46"/>
      <c r="BX304" s="46"/>
      <c r="BY304" s="46"/>
      <c r="BZ304" s="46"/>
      <c r="CA304" s="46"/>
      <c r="CB304" s="46"/>
      <c r="CC304" s="42"/>
    </row>
    <row r="305" spans="3:81" s="44" customFormat="1" x14ac:dyDescent="0.2">
      <c r="C305" s="45"/>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46"/>
      <c r="AL305" s="46"/>
      <c r="AM305" s="46"/>
      <c r="AN305" s="46"/>
      <c r="AO305" s="46"/>
      <c r="AP305" s="46"/>
      <c r="AQ305" s="46"/>
      <c r="AR305" s="46"/>
      <c r="AS305" s="46"/>
      <c r="AT305" s="46"/>
      <c r="AU305" s="46"/>
      <c r="AV305" s="46"/>
      <c r="AW305" s="46"/>
      <c r="AX305" s="46"/>
      <c r="AY305" s="46"/>
      <c r="AZ305" s="46"/>
      <c r="BA305" s="46"/>
      <c r="BB305" s="46"/>
      <c r="BC305" s="46"/>
      <c r="BD305" s="46"/>
      <c r="BE305" s="46"/>
      <c r="BF305" s="46"/>
      <c r="BG305" s="46"/>
      <c r="BH305" s="46"/>
      <c r="BI305" s="46"/>
      <c r="BJ305" s="46"/>
      <c r="BK305" s="46"/>
      <c r="BL305" s="46"/>
      <c r="BM305" s="46"/>
      <c r="BN305" s="46"/>
      <c r="BO305" s="46"/>
      <c r="BP305" s="46"/>
      <c r="BQ305" s="46"/>
      <c r="BR305" s="46"/>
      <c r="BS305" s="46"/>
      <c r="BT305" s="46"/>
      <c r="BU305" s="46"/>
      <c r="BV305" s="46"/>
      <c r="BW305" s="46"/>
      <c r="BX305" s="46"/>
      <c r="BY305" s="46"/>
      <c r="BZ305" s="46"/>
      <c r="CA305" s="46"/>
      <c r="CB305" s="46"/>
      <c r="CC305" s="42"/>
    </row>
    <row r="306" spans="3:81" s="44" customFormat="1" x14ac:dyDescent="0.2">
      <c r="C306" s="45"/>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c r="AN306" s="46"/>
      <c r="AO306" s="46"/>
      <c r="AP306" s="46"/>
      <c r="AQ306" s="46"/>
      <c r="AR306" s="46"/>
      <c r="AS306" s="46"/>
      <c r="AT306" s="46"/>
      <c r="AU306" s="46"/>
      <c r="AV306" s="46"/>
      <c r="AW306" s="46"/>
      <c r="AX306" s="46"/>
      <c r="AY306" s="46"/>
      <c r="AZ306" s="46"/>
      <c r="BA306" s="46"/>
      <c r="BB306" s="46"/>
      <c r="BC306" s="46"/>
      <c r="BD306" s="46"/>
      <c r="BE306" s="46"/>
      <c r="BF306" s="46"/>
      <c r="BG306" s="46"/>
      <c r="BH306" s="46"/>
      <c r="BI306" s="46"/>
      <c r="BJ306" s="46"/>
      <c r="BK306" s="46"/>
      <c r="BL306" s="46"/>
      <c r="BM306" s="46"/>
      <c r="BN306" s="46"/>
      <c r="BO306" s="46"/>
      <c r="BP306" s="46"/>
      <c r="BQ306" s="46"/>
      <c r="BR306" s="46"/>
      <c r="BS306" s="46"/>
      <c r="BT306" s="46"/>
      <c r="BU306" s="46"/>
      <c r="BV306" s="46"/>
      <c r="BW306" s="46"/>
      <c r="BX306" s="46"/>
      <c r="BY306" s="46"/>
      <c r="BZ306" s="46"/>
      <c r="CA306" s="46"/>
      <c r="CB306" s="46"/>
      <c r="CC306" s="42"/>
    </row>
    <row r="307" spans="3:81" s="44" customFormat="1" x14ac:dyDescent="0.2">
      <c r="C307" s="45"/>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c r="BH307" s="46"/>
      <c r="BI307" s="46"/>
      <c r="BJ307" s="46"/>
      <c r="BK307" s="46"/>
      <c r="BL307" s="46"/>
      <c r="BM307" s="46"/>
      <c r="BN307" s="46"/>
      <c r="BO307" s="46"/>
      <c r="BP307" s="46"/>
      <c r="BQ307" s="46"/>
      <c r="BR307" s="46"/>
      <c r="BS307" s="46"/>
      <c r="BT307" s="46"/>
      <c r="BU307" s="46"/>
      <c r="BV307" s="46"/>
      <c r="BW307" s="46"/>
      <c r="BX307" s="46"/>
      <c r="BY307" s="46"/>
      <c r="BZ307" s="46"/>
      <c r="CA307" s="46"/>
      <c r="CB307" s="46"/>
      <c r="CC307" s="42"/>
    </row>
    <row r="308" spans="3:81" s="44" customFormat="1" x14ac:dyDescent="0.2">
      <c r="C308" s="45"/>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6"/>
      <c r="BZ308" s="46"/>
      <c r="CA308" s="46"/>
      <c r="CB308" s="46"/>
      <c r="CC308" s="42"/>
    </row>
    <row r="309" spans="3:81" s="44" customFormat="1" x14ac:dyDescent="0.2">
      <c r="C309" s="45"/>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c r="BI309" s="46"/>
      <c r="BJ309" s="46"/>
      <c r="BK309" s="46"/>
      <c r="BL309" s="46"/>
      <c r="BM309" s="46"/>
      <c r="BN309" s="46"/>
      <c r="BO309" s="46"/>
      <c r="BP309" s="46"/>
      <c r="BQ309" s="46"/>
      <c r="BR309" s="46"/>
      <c r="BS309" s="46"/>
      <c r="BT309" s="46"/>
      <c r="BU309" s="46"/>
      <c r="BV309" s="46"/>
      <c r="BW309" s="46"/>
      <c r="BX309" s="46"/>
      <c r="BY309" s="46"/>
      <c r="BZ309" s="46"/>
      <c r="CA309" s="46"/>
      <c r="CB309" s="46"/>
      <c r="CC309" s="42"/>
    </row>
    <row r="310" spans="3:81" s="44" customFormat="1" x14ac:dyDescent="0.2">
      <c r="C310" s="45"/>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c r="BH310" s="46"/>
      <c r="BI310" s="46"/>
      <c r="BJ310" s="46"/>
      <c r="BK310" s="46"/>
      <c r="BL310" s="46"/>
      <c r="BM310" s="46"/>
      <c r="BN310" s="46"/>
      <c r="BO310" s="46"/>
      <c r="BP310" s="46"/>
      <c r="BQ310" s="46"/>
      <c r="BR310" s="46"/>
      <c r="BS310" s="46"/>
      <c r="BT310" s="46"/>
      <c r="BU310" s="46"/>
      <c r="BV310" s="46"/>
      <c r="BW310" s="46"/>
      <c r="BX310" s="46"/>
      <c r="BY310" s="46"/>
      <c r="BZ310" s="46"/>
      <c r="CA310" s="46"/>
      <c r="CB310" s="46"/>
      <c r="CC310" s="42"/>
    </row>
    <row r="311" spans="3:81" s="44" customFormat="1" x14ac:dyDescent="0.2">
      <c r="C311" s="45"/>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c r="BI311" s="46"/>
      <c r="BJ311" s="46"/>
      <c r="BK311" s="46"/>
      <c r="BL311" s="46"/>
      <c r="BM311" s="46"/>
      <c r="BN311" s="46"/>
      <c r="BO311" s="46"/>
      <c r="BP311" s="46"/>
      <c r="BQ311" s="46"/>
      <c r="BR311" s="46"/>
      <c r="BS311" s="46"/>
      <c r="BT311" s="46"/>
      <c r="BU311" s="46"/>
      <c r="BV311" s="46"/>
      <c r="BW311" s="46"/>
      <c r="BX311" s="46"/>
      <c r="BY311" s="46"/>
      <c r="BZ311" s="46"/>
      <c r="CA311" s="46"/>
      <c r="CB311" s="46"/>
      <c r="CC311" s="42"/>
    </row>
    <row r="312" spans="3:81" s="44" customFormat="1" x14ac:dyDescent="0.2">
      <c r="C312" s="45"/>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c r="BH312" s="46"/>
      <c r="BI312" s="46"/>
      <c r="BJ312" s="46"/>
      <c r="BK312" s="46"/>
      <c r="BL312" s="46"/>
      <c r="BM312" s="46"/>
      <c r="BN312" s="46"/>
      <c r="BO312" s="46"/>
      <c r="BP312" s="46"/>
      <c r="BQ312" s="46"/>
      <c r="BR312" s="46"/>
      <c r="BS312" s="46"/>
      <c r="BT312" s="46"/>
      <c r="BU312" s="46"/>
      <c r="BV312" s="46"/>
      <c r="BW312" s="46"/>
      <c r="BX312" s="46"/>
      <c r="BY312" s="46"/>
      <c r="BZ312" s="46"/>
      <c r="CA312" s="46"/>
      <c r="CB312" s="46"/>
      <c r="CC312" s="42"/>
    </row>
    <row r="313" spans="3:81" s="44" customFormat="1" x14ac:dyDescent="0.2">
      <c r="C313" s="45"/>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46"/>
      <c r="BC313" s="46"/>
      <c r="BD313" s="46"/>
      <c r="BE313" s="46"/>
      <c r="BF313" s="46"/>
      <c r="BG313" s="46"/>
      <c r="BH313" s="46"/>
      <c r="BI313" s="46"/>
      <c r="BJ313" s="46"/>
      <c r="BK313" s="46"/>
      <c r="BL313" s="46"/>
      <c r="BM313" s="46"/>
      <c r="BN313" s="46"/>
      <c r="BO313" s="46"/>
      <c r="BP313" s="46"/>
      <c r="BQ313" s="46"/>
      <c r="BR313" s="46"/>
      <c r="BS313" s="46"/>
      <c r="BT313" s="46"/>
      <c r="BU313" s="46"/>
      <c r="BV313" s="46"/>
      <c r="BW313" s="46"/>
      <c r="BX313" s="46"/>
      <c r="BY313" s="46"/>
      <c r="BZ313" s="46"/>
      <c r="CA313" s="46"/>
      <c r="CB313" s="46"/>
      <c r="CC313" s="42"/>
    </row>
    <row r="314" spans="3:81" s="44" customFormat="1" x14ac:dyDescent="0.2">
      <c r="C314" s="45"/>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c r="AN314" s="46"/>
      <c r="AO314" s="46"/>
      <c r="AP314" s="46"/>
      <c r="AQ314" s="46"/>
      <c r="AR314" s="46"/>
      <c r="AS314" s="46"/>
      <c r="AT314" s="46"/>
      <c r="AU314" s="46"/>
      <c r="AV314" s="46"/>
      <c r="AW314" s="46"/>
      <c r="AX314" s="46"/>
      <c r="AY314" s="46"/>
      <c r="AZ314" s="46"/>
      <c r="BA314" s="46"/>
      <c r="BB314" s="46"/>
      <c r="BC314" s="46"/>
      <c r="BD314" s="46"/>
      <c r="BE314" s="46"/>
      <c r="BF314" s="46"/>
      <c r="BG314" s="46"/>
      <c r="BH314" s="46"/>
      <c r="BI314" s="46"/>
      <c r="BJ314" s="46"/>
      <c r="BK314" s="46"/>
      <c r="BL314" s="46"/>
      <c r="BM314" s="46"/>
      <c r="BN314" s="46"/>
      <c r="BO314" s="46"/>
      <c r="BP314" s="46"/>
      <c r="BQ314" s="46"/>
      <c r="BR314" s="46"/>
      <c r="BS314" s="46"/>
      <c r="BT314" s="46"/>
      <c r="BU314" s="46"/>
      <c r="BV314" s="46"/>
      <c r="BW314" s="46"/>
      <c r="BX314" s="46"/>
      <c r="BY314" s="46"/>
      <c r="BZ314" s="46"/>
      <c r="CA314" s="46"/>
      <c r="CB314" s="46"/>
      <c r="CC314" s="42"/>
    </row>
    <row r="315" spans="3:81" s="44" customFormat="1" x14ac:dyDescent="0.2">
      <c r="C315" s="45"/>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c r="AN315" s="46"/>
      <c r="AO315" s="46"/>
      <c r="AP315" s="46"/>
      <c r="AQ315" s="46"/>
      <c r="AR315" s="46"/>
      <c r="AS315" s="46"/>
      <c r="AT315" s="46"/>
      <c r="AU315" s="46"/>
      <c r="AV315" s="46"/>
      <c r="AW315" s="46"/>
      <c r="AX315" s="46"/>
      <c r="AY315" s="46"/>
      <c r="AZ315" s="46"/>
      <c r="BA315" s="46"/>
      <c r="BB315" s="46"/>
      <c r="BC315" s="46"/>
      <c r="BD315" s="46"/>
      <c r="BE315" s="46"/>
      <c r="BF315" s="46"/>
      <c r="BG315" s="46"/>
      <c r="BH315" s="46"/>
      <c r="BI315" s="46"/>
      <c r="BJ315" s="46"/>
      <c r="BK315" s="46"/>
      <c r="BL315" s="46"/>
      <c r="BM315" s="46"/>
      <c r="BN315" s="46"/>
      <c r="BO315" s="46"/>
      <c r="BP315" s="46"/>
      <c r="BQ315" s="46"/>
      <c r="BR315" s="46"/>
      <c r="BS315" s="46"/>
      <c r="BT315" s="46"/>
      <c r="BU315" s="46"/>
      <c r="BV315" s="46"/>
      <c r="BW315" s="46"/>
      <c r="BX315" s="46"/>
      <c r="BY315" s="46"/>
      <c r="BZ315" s="46"/>
      <c r="CA315" s="46"/>
      <c r="CB315" s="46"/>
      <c r="CC315" s="42"/>
    </row>
    <row r="316" spans="3:81" s="44" customFormat="1" x14ac:dyDescent="0.2">
      <c r="C316" s="45"/>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46"/>
      <c r="AK316" s="46"/>
      <c r="AL316" s="46"/>
      <c r="AM316" s="46"/>
      <c r="AN316" s="46"/>
      <c r="AO316" s="46"/>
      <c r="AP316" s="46"/>
      <c r="AQ316" s="46"/>
      <c r="AR316" s="46"/>
      <c r="AS316" s="46"/>
      <c r="AT316" s="46"/>
      <c r="AU316" s="46"/>
      <c r="AV316" s="46"/>
      <c r="AW316" s="46"/>
      <c r="AX316" s="46"/>
      <c r="AY316" s="46"/>
      <c r="AZ316" s="46"/>
      <c r="BA316" s="46"/>
      <c r="BB316" s="46"/>
      <c r="BC316" s="46"/>
      <c r="BD316" s="46"/>
      <c r="BE316" s="46"/>
      <c r="BF316" s="46"/>
      <c r="BG316" s="46"/>
      <c r="BH316" s="46"/>
      <c r="BI316" s="46"/>
      <c r="BJ316" s="46"/>
      <c r="BK316" s="46"/>
      <c r="BL316" s="46"/>
      <c r="BM316" s="46"/>
      <c r="BN316" s="46"/>
      <c r="BO316" s="46"/>
      <c r="BP316" s="46"/>
      <c r="BQ316" s="46"/>
      <c r="BR316" s="46"/>
      <c r="BS316" s="46"/>
      <c r="BT316" s="46"/>
      <c r="BU316" s="46"/>
      <c r="BV316" s="46"/>
      <c r="BW316" s="46"/>
      <c r="BX316" s="46"/>
      <c r="BY316" s="46"/>
      <c r="BZ316" s="46"/>
      <c r="CA316" s="46"/>
      <c r="CB316" s="46"/>
      <c r="CC316" s="42"/>
    </row>
    <row r="317" spans="3:81" s="44" customFormat="1" x14ac:dyDescent="0.2">
      <c r="C317" s="45"/>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46"/>
      <c r="AK317" s="46"/>
      <c r="AL317" s="46"/>
      <c r="AM317" s="46"/>
      <c r="AN317" s="46"/>
      <c r="AO317" s="46"/>
      <c r="AP317" s="46"/>
      <c r="AQ317" s="46"/>
      <c r="AR317" s="46"/>
      <c r="AS317" s="46"/>
      <c r="AT317" s="46"/>
      <c r="AU317" s="46"/>
      <c r="AV317" s="46"/>
      <c r="AW317" s="46"/>
      <c r="AX317" s="46"/>
      <c r="AY317" s="46"/>
      <c r="AZ317" s="46"/>
      <c r="BA317" s="46"/>
      <c r="BB317" s="46"/>
      <c r="BC317" s="46"/>
      <c r="BD317" s="46"/>
      <c r="BE317" s="46"/>
      <c r="BF317" s="46"/>
      <c r="BG317" s="46"/>
      <c r="BH317" s="46"/>
      <c r="BI317" s="46"/>
      <c r="BJ317" s="46"/>
      <c r="BK317" s="46"/>
      <c r="BL317" s="46"/>
      <c r="BM317" s="46"/>
      <c r="BN317" s="46"/>
      <c r="BO317" s="46"/>
      <c r="BP317" s="46"/>
      <c r="BQ317" s="46"/>
      <c r="BR317" s="46"/>
      <c r="BS317" s="46"/>
      <c r="BT317" s="46"/>
      <c r="BU317" s="46"/>
      <c r="BV317" s="46"/>
      <c r="BW317" s="46"/>
      <c r="BX317" s="46"/>
      <c r="BY317" s="46"/>
      <c r="BZ317" s="46"/>
      <c r="CA317" s="46"/>
      <c r="CB317" s="46"/>
      <c r="CC317" s="42"/>
    </row>
    <row r="318" spans="3:81" s="44" customFormat="1" x14ac:dyDescent="0.2">
      <c r="C318" s="45"/>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c r="AN318" s="46"/>
      <c r="AO318" s="46"/>
      <c r="AP318" s="46"/>
      <c r="AQ318" s="46"/>
      <c r="AR318" s="46"/>
      <c r="AS318" s="46"/>
      <c r="AT318" s="46"/>
      <c r="AU318" s="46"/>
      <c r="AV318" s="46"/>
      <c r="AW318" s="46"/>
      <c r="AX318" s="46"/>
      <c r="AY318" s="46"/>
      <c r="AZ318" s="46"/>
      <c r="BA318" s="46"/>
      <c r="BB318" s="46"/>
      <c r="BC318" s="46"/>
      <c r="BD318" s="46"/>
      <c r="BE318" s="46"/>
      <c r="BF318" s="46"/>
      <c r="BG318" s="46"/>
      <c r="BH318" s="46"/>
      <c r="BI318" s="46"/>
      <c r="BJ318" s="46"/>
      <c r="BK318" s="46"/>
      <c r="BL318" s="46"/>
      <c r="BM318" s="46"/>
      <c r="BN318" s="46"/>
      <c r="BO318" s="46"/>
      <c r="BP318" s="46"/>
      <c r="BQ318" s="46"/>
      <c r="BR318" s="46"/>
      <c r="BS318" s="46"/>
      <c r="BT318" s="46"/>
      <c r="BU318" s="46"/>
      <c r="BV318" s="46"/>
      <c r="BW318" s="46"/>
      <c r="BX318" s="46"/>
      <c r="BY318" s="46"/>
      <c r="BZ318" s="46"/>
      <c r="CA318" s="46"/>
      <c r="CB318" s="46"/>
      <c r="CC318" s="42"/>
    </row>
    <row r="319" spans="3:81" s="44" customFormat="1" x14ac:dyDescent="0.2">
      <c r="C319" s="45"/>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46"/>
      <c r="AK319" s="46"/>
      <c r="AL319" s="46"/>
      <c r="AM319" s="46"/>
      <c r="AN319" s="46"/>
      <c r="AO319" s="46"/>
      <c r="AP319" s="46"/>
      <c r="AQ319" s="46"/>
      <c r="AR319" s="46"/>
      <c r="AS319" s="46"/>
      <c r="AT319" s="46"/>
      <c r="AU319" s="46"/>
      <c r="AV319" s="46"/>
      <c r="AW319" s="46"/>
      <c r="AX319" s="46"/>
      <c r="AY319" s="46"/>
      <c r="AZ319" s="46"/>
      <c r="BA319" s="46"/>
      <c r="BB319" s="46"/>
      <c r="BC319" s="46"/>
      <c r="BD319" s="46"/>
      <c r="BE319" s="46"/>
      <c r="BF319" s="46"/>
      <c r="BG319" s="46"/>
      <c r="BH319" s="46"/>
      <c r="BI319" s="46"/>
      <c r="BJ319" s="46"/>
      <c r="BK319" s="46"/>
      <c r="BL319" s="46"/>
      <c r="BM319" s="46"/>
      <c r="BN319" s="46"/>
      <c r="BO319" s="46"/>
      <c r="BP319" s="46"/>
      <c r="BQ319" s="46"/>
      <c r="BR319" s="46"/>
      <c r="BS319" s="46"/>
      <c r="BT319" s="46"/>
      <c r="BU319" s="46"/>
      <c r="BV319" s="46"/>
      <c r="BW319" s="46"/>
      <c r="BX319" s="46"/>
      <c r="BY319" s="46"/>
      <c r="BZ319" s="46"/>
      <c r="CA319" s="46"/>
      <c r="CB319" s="46"/>
      <c r="CC319" s="42"/>
    </row>
    <row r="320" spans="3:81" s="44" customFormat="1" x14ac:dyDescent="0.2">
      <c r="C320" s="45"/>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c r="BC320" s="46"/>
      <c r="BD320" s="46"/>
      <c r="BE320" s="46"/>
      <c r="BF320" s="46"/>
      <c r="BG320" s="46"/>
      <c r="BH320" s="46"/>
      <c r="BI320" s="46"/>
      <c r="BJ320" s="46"/>
      <c r="BK320" s="46"/>
      <c r="BL320" s="46"/>
      <c r="BM320" s="46"/>
      <c r="BN320" s="46"/>
      <c r="BO320" s="46"/>
      <c r="BP320" s="46"/>
      <c r="BQ320" s="46"/>
      <c r="BR320" s="46"/>
      <c r="BS320" s="46"/>
      <c r="BT320" s="46"/>
      <c r="BU320" s="46"/>
      <c r="BV320" s="46"/>
      <c r="BW320" s="46"/>
      <c r="BX320" s="46"/>
      <c r="BY320" s="46"/>
      <c r="BZ320" s="46"/>
      <c r="CA320" s="46"/>
      <c r="CB320" s="46"/>
      <c r="CC320" s="42"/>
    </row>
    <row r="321" spans="3:81" s="44" customFormat="1" x14ac:dyDescent="0.2">
      <c r="C321" s="45"/>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c r="AN321" s="46"/>
      <c r="AO321" s="46"/>
      <c r="AP321" s="46"/>
      <c r="AQ321" s="46"/>
      <c r="AR321" s="46"/>
      <c r="AS321" s="46"/>
      <c r="AT321" s="46"/>
      <c r="AU321" s="46"/>
      <c r="AV321" s="46"/>
      <c r="AW321" s="46"/>
      <c r="AX321" s="46"/>
      <c r="AY321" s="46"/>
      <c r="AZ321" s="46"/>
      <c r="BA321" s="46"/>
      <c r="BB321" s="46"/>
      <c r="BC321" s="46"/>
      <c r="BD321" s="46"/>
      <c r="BE321" s="46"/>
      <c r="BF321" s="46"/>
      <c r="BG321" s="46"/>
      <c r="BH321" s="46"/>
      <c r="BI321" s="46"/>
      <c r="BJ321" s="46"/>
      <c r="BK321" s="46"/>
      <c r="BL321" s="46"/>
      <c r="BM321" s="46"/>
      <c r="BN321" s="46"/>
      <c r="BO321" s="46"/>
      <c r="BP321" s="46"/>
      <c r="BQ321" s="46"/>
      <c r="BR321" s="46"/>
      <c r="BS321" s="46"/>
      <c r="BT321" s="46"/>
      <c r="BU321" s="46"/>
      <c r="BV321" s="46"/>
      <c r="BW321" s="46"/>
      <c r="BX321" s="46"/>
      <c r="BY321" s="46"/>
      <c r="BZ321" s="46"/>
      <c r="CA321" s="46"/>
      <c r="CB321" s="46"/>
      <c r="CC321" s="42"/>
    </row>
    <row r="322" spans="3:81" s="44" customFormat="1" x14ac:dyDescent="0.2">
      <c r="C322" s="45"/>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c r="BG322" s="46"/>
      <c r="BH322" s="46"/>
      <c r="BI322" s="46"/>
      <c r="BJ322" s="46"/>
      <c r="BK322" s="46"/>
      <c r="BL322" s="46"/>
      <c r="BM322" s="46"/>
      <c r="BN322" s="46"/>
      <c r="BO322" s="46"/>
      <c r="BP322" s="46"/>
      <c r="BQ322" s="46"/>
      <c r="BR322" s="46"/>
      <c r="BS322" s="46"/>
      <c r="BT322" s="46"/>
      <c r="BU322" s="46"/>
      <c r="BV322" s="46"/>
      <c r="BW322" s="46"/>
      <c r="BX322" s="46"/>
      <c r="BY322" s="46"/>
      <c r="BZ322" s="46"/>
      <c r="CA322" s="46"/>
      <c r="CB322" s="46"/>
      <c r="CC322" s="42"/>
    </row>
    <row r="323" spans="3:81" s="44" customFormat="1" x14ac:dyDescent="0.2">
      <c r="C323" s="45"/>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46"/>
      <c r="AK323" s="46"/>
      <c r="AL323" s="46"/>
      <c r="AM323" s="46"/>
      <c r="AN323" s="46"/>
      <c r="AO323" s="46"/>
      <c r="AP323" s="46"/>
      <c r="AQ323" s="46"/>
      <c r="AR323" s="46"/>
      <c r="AS323" s="46"/>
      <c r="AT323" s="46"/>
      <c r="AU323" s="46"/>
      <c r="AV323" s="46"/>
      <c r="AW323" s="46"/>
      <c r="AX323" s="46"/>
      <c r="AY323" s="46"/>
      <c r="AZ323" s="46"/>
      <c r="BA323" s="46"/>
      <c r="BB323" s="46"/>
      <c r="BC323" s="46"/>
      <c r="BD323" s="46"/>
      <c r="BE323" s="46"/>
      <c r="BF323" s="46"/>
      <c r="BG323" s="46"/>
      <c r="BH323" s="46"/>
      <c r="BI323" s="46"/>
      <c r="BJ323" s="46"/>
      <c r="BK323" s="46"/>
      <c r="BL323" s="46"/>
      <c r="BM323" s="46"/>
      <c r="BN323" s="46"/>
      <c r="BO323" s="46"/>
      <c r="BP323" s="46"/>
      <c r="BQ323" s="46"/>
      <c r="BR323" s="46"/>
      <c r="BS323" s="46"/>
      <c r="BT323" s="46"/>
      <c r="BU323" s="46"/>
      <c r="BV323" s="46"/>
      <c r="BW323" s="46"/>
      <c r="BX323" s="46"/>
      <c r="BY323" s="46"/>
      <c r="BZ323" s="46"/>
      <c r="CA323" s="46"/>
      <c r="CB323" s="46"/>
      <c r="CC323" s="42"/>
    </row>
    <row r="324" spans="3:81" s="44" customFormat="1" x14ac:dyDescent="0.2">
      <c r="C324" s="45"/>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c r="AN324" s="46"/>
      <c r="AO324" s="46"/>
      <c r="AP324" s="46"/>
      <c r="AQ324" s="46"/>
      <c r="AR324" s="46"/>
      <c r="AS324" s="46"/>
      <c r="AT324" s="46"/>
      <c r="AU324" s="46"/>
      <c r="AV324" s="46"/>
      <c r="AW324" s="46"/>
      <c r="AX324" s="46"/>
      <c r="AY324" s="46"/>
      <c r="AZ324" s="46"/>
      <c r="BA324" s="46"/>
      <c r="BB324" s="46"/>
      <c r="BC324" s="46"/>
      <c r="BD324" s="46"/>
      <c r="BE324" s="46"/>
      <c r="BF324" s="46"/>
      <c r="BG324" s="46"/>
      <c r="BH324" s="46"/>
      <c r="BI324" s="46"/>
      <c r="BJ324" s="46"/>
      <c r="BK324" s="46"/>
      <c r="BL324" s="46"/>
      <c r="BM324" s="46"/>
      <c r="BN324" s="46"/>
      <c r="BO324" s="46"/>
      <c r="BP324" s="46"/>
      <c r="BQ324" s="46"/>
      <c r="BR324" s="46"/>
      <c r="BS324" s="46"/>
      <c r="BT324" s="46"/>
      <c r="BU324" s="46"/>
      <c r="BV324" s="46"/>
      <c r="BW324" s="46"/>
      <c r="BX324" s="46"/>
      <c r="BY324" s="46"/>
      <c r="BZ324" s="46"/>
      <c r="CA324" s="46"/>
      <c r="CB324" s="46"/>
      <c r="CC324" s="42"/>
    </row>
    <row r="325" spans="3:81" s="44" customFormat="1" x14ac:dyDescent="0.2">
      <c r="C325" s="45"/>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c r="BG325" s="46"/>
      <c r="BH325" s="46"/>
      <c r="BI325" s="46"/>
      <c r="BJ325" s="46"/>
      <c r="BK325" s="46"/>
      <c r="BL325" s="46"/>
      <c r="BM325" s="46"/>
      <c r="BN325" s="46"/>
      <c r="BO325" s="46"/>
      <c r="BP325" s="46"/>
      <c r="BQ325" s="46"/>
      <c r="BR325" s="46"/>
      <c r="BS325" s="46"/>
      <c r="BT325" s="46"/>
      <c r="BU325" s="46"/>
      <c r="BV325" s="46"/>
      <c r="BW325" s="46"/>
      <c r="BX325" s="46"/>
      <c r="BY325" s="46"/>
      <c r="BZ325" s="46"/>
      <c r="CA325" s="46"/>
      <c r="CB325" s="46"/>
      <c r="CC325" s="42"/>
    </row>
    <row r="326" spans="3:81" s="44" customFormat="1" x14ac:dyDescent="0.2">
      <c r="C326" s="45"/>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c r="BI326" s="46"/>
      <c r="BJ326" s="46"/>
      <c r="BK326" s="46"/>
      <c r="BL326" s="46"/>
      <c r="BM326" s="46"/>
      <c r="BN326" s="46"/>
      <c r="BO326" s="46"/>
      <c r="BP326" s="46"/>
      <c r="BQ326" s="46"/>
      <c r="BR326" s="46"/>
      <c r="BS326" s="46"/>
      <c r="BT326" s="46"/>
      <c r="BU326" s="46"/>
      <c r="BV326" s="46"/>
      <c r="BW326" s="46"/>
      <c r="BX326" s="46"/>
      <c r="BY326" s="46"/>
      <c r="BZ326" s="46"/>
      <c r="CA326" s="46"/>
      <c r="CB326" s="46"/>
      <c r="CC326" s="42"/>
    </row>
    <row r="327" spans="3:81" s="44" customFormat="1" x14ac:dyDescent="0.2">
      <c r="C327" s="45"/>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46"/>
      <c r="AS327" s="46"/>
      <c r="AT327" s="46"/>
      <c r="AU327" s="46"/>
      <c r="AV327" s="46"/>
      <c r="AW327" s="46"/>
      <c r="AX327" s="46"/>
      <c r="AY327" s="46"/>
      <c r="AZ327" s="46"/>
      <c r="BA327" s="46"/>
      <c r="BB327" s="46"/>
      <c r="BC327" s="46"/>
      <c r="BD327" s="46"/>
      <c r="BE327" s="46"/>
      <c r="BF327" s="46"/>
      <c r="BG327" s="46"/>
      <c r="BH327" s="46"/>
      <c r="BI327" s="46"/>
      <c r="BJ327" s="46"/>
      <c r="BK327" s="46"/>
      <c r="BL327" s="46"/>
      <c r="BM327" s="46"/>
      <c r="BN327" s="46"/>
      <c r="BO327" s="46"/>
      <c r="BP327" s="46"/>
      <c r="BQ327" s="46"/>
      <c r="BR327" s="46"/>
      <c r="BS327" s="46"/>
      <c r="BT327" s="46"/>
      <c r="BU327" s="46"/>
      <c r="BV327" s="46"/>
      <c r="BW327" s="46"/>
      <c r="BX327" s="46"/>
      <c r="BY327" s="46"/>
      <c r="BZ327" s="46"/>
      <c r="CA327" s="46"/>
      <c r="CB327" s="46"/>
      <c r="CC327" s="42"/>
    </row>
    <row r="328" spans="3:81" s="44" customFormat="1" x14ac:dyDescent="0.2">
      <c r="C328" s="45"/>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46"/>
      <c r="AS328" s="46"/>
      <c r="AT328" s="46"/>
      <c r="AU328" s="46"/>
      <c r="AV328" s="46"/>
      <c r="AW328" s="46"/>
      <c r="AX328" s="46"/>
      <c r="AY328" s="46"/>
      <c r="AZ328" s="46"/>
      <c r="BA328" s="46"/>
      <c r="BB328" s="46"/>
      <c r="BC328" s="46"/>
      <c r="BD328" s="46"/>
      <c r="BE328" s="46"/>
      <c r="BF328" s="46"/>
      <c r="BG328" s="46"/>
      <c r="BH328" s="46"/>
      <c r="BI328" s="46"/>
      <c r="BJ328" s="46"/>
      <c r="BK328" s="46"/>
      <c r="BL328" s="46"/>
      <c r="BM328" s="46"/>
      <c r="BN328" s="46"/>
      <c r="BO328" s="46"/>
      <c r="BP328" s="46"/>
      <c r="BQ328" s="46"/>
      <c r="BR328" s="46"/>
      <c r="BS328" s="46"/>
      <c r="BT328" s="46"/>
      <c r="BU328" s="46"/>
      <c r="BV328" s="46"/>
      <c r="BW328" s="46"/>
      <c r="BX328" s="46"/>
      <c r="BY328" s="46"/>
      <c r="BZ328" s="46"/>
      <c r="CA328" s="46"/>
      <c r="CB328" s="46"/>
      <c r="CC328" s="42"/>
    </row>
    <row r="329" spans="3:81" s="44" customFormat="1" x14ac:dyDescent="0.2">
      <c r="C329" s="45"/>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6"/>
      <c r="AP329" s="46"/>
      <c r="AQ329" s="46"/>
      <c r="AR329" s="46"/>
      <c r="AS329" s="46"/>
      <c r="AT329" s="46"/>
      <c r="AU329" s="46"/>
      <c r="AV329" s="46"/>
      <c r="AW329" s="46"/>
      <c r="AX329" s="46"/>
      <c r="AY329" s="46"/>
      <c r="AZ329" s="46"/>
      <c r="BA329" s="46"/>
      <c r="BB329" s="46"/>
      <c r="BC329" s="46"/>
      <c r="BD329" s="46"/>
      <c r="BE329" s="46"/>
      <c r="BF329" s="46"/>
      <c r="BG329" s="46"/>
      <c r="BH329" s="46"/>
      <c r="BI329" s="46"/>
      <c r="BJ329" s="46"/>
      <c r="BK329" s="46"/>
      <c r="BL329" s="46"/>
      <c r="BM329" s="46"/>
      <c r="BN329" s="46"/>
      <c r="BO329" s="46"/>
      <c r="BP329" s="46"/>
      <c r="BQ329" s="46"/>
      <c r="BR329" s="46"/>
      <c r="BS329" s="46"/>
      <c r="BT329" s="46"/>
      <c r="BU329" s="46"/>
      <c r="BV329" s="46"/>
      <c r="BW329" s="46"/>
      <c r="BX329" s="46"/>
      <c r="BY329" s="46"/>
      <c r="BZ329" s="46"/>
      <c r="CA329" s="46"/>
      <c r="CB329" s="46"/>
      <c r="CC329" s="42"/>
    </row>
    <row r="330" spans="3:81" s="44" customFormat="1" x14ac:dyDescent="0.2">
      <c r="C330" s="45"/>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c r="AN330" s="46"/>
      <c r="AO330" s="46"/>
      <c r="AP330" s="46"/>
      <c r="AQ330" s="46"/>
      <c r="AR330" s="46"/>
      <c r="AS330" s="46"/>
      <c r="AT330" s="46"/>
      <c r="AU330" s="46"/>
      <c r="AV330" s="46"/>
      <c r="AW330" s="46"/>
      <c r="AX330" s="46"/>
      <c r="AY330" s="46"/>
      <c r="AZ330" s="46"/>
      <c r="BA330" s="46"/>
      <c r="BB330" s="46"/>
      <c r="BC330" s="46"/>
      <c r="BD330" s="46"/>
      <c r="BE330" s="46"/>
      <c r="BF330" s="46"/>
      <c r="BG330" s="46"/>
      <c r="BH330" s="46"/>
      <c r="BI330" s="46"/>
      <c r="BJ330" s="46"/>
      <c r="BK330" s="46"/>
      <c r="BL330" s="46"/>
      <c r="BM330" s="46"/>
      <c r="BN330" s="46"/>
      <c r="BO330" s="46"/>
      <c r="BP330" s="46"/>
      <c r="BQ330" s="46"/>
      <c r="BR330" s="46"/>
      <c r="BS330" s="46"/>
      <c r="BT330" s="46"/>
      <c r="BU330" s="46"/>
      <c r="BV330" s="46"/>
      <c r="BW330" s="46"/>
      <c r="BX330" s="46"/>
      <c r="BY330" s="46"/>
      <c r="BZ330" s="46"/>
      <c r="CA330" s="46"/>
      <c r="CB330" s="46"/>
      <c r="CC330" s="42"/>
    </row>
    <row r="331" spans="3:81" s="44" customFormat="1" x14ac:dyDescent="0.2">
      <c r="C331" s="45"/>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46"/>
      <c r="AK331" s="46"/>
      <c r="AL331" s="46"/>
      <c r="AM331" s="46"/>
      <c r="AN331" s="46"/>
      <c r="AO331" s="46"/>
      <c r="AP331" s="46"/>
      <c r="AQ331" s="46"/>
      <c r="AR331" s="46"/>
      <c r="AS331" s="46"/>
      <c r="AT331" s="46"/>
      <c r="AU331" s="46"/>
      <c r="AV331" s="46"/>
      <c r="AW331" s="46"/>
      <c r="AX331" s="46"/>
      <c r="AY331" s="46"/>
      <c r="AZ331" s="46"/>
      <c r="BA331" s="46"/>
      <c r="BB331" s="46"/>
      <c r="BC331" s="46"/>
      <c r="BD331" s="46"/>
      <c r="BE331" s="46"/>
      <c r="BF331" s="46"/>
      <c r="BG331" s="46"/>
      <c r="BH331" s="46"/>
      <c r="BI331" s="46"/>
      <c r="BJ331" s="46"/>
      <c r="BK331" s="46"/>
      <c r="BL331" s="46"/>
      <c r="BM331" s="46"/>
      <c r="BN331" s="46"/>
      <c r="BO331" s="46"/>
      <c r="BP331" s="46"/>
      <c r="BQ331" s="46"/>
      <c r="BR331" s="46"/>
      <c r="BS331" s="46"/>
      <c r="BT331" s="46"/>
      <c r="BU331" s="46"/>
      <c r="BV331" s="46"/>
      <c r="BW331" s="46"/>
      <c r="BX331" s="46"/>
      <c r="BY331" s="46"/>
      <c r="BZ331" s="46"/>
      <c r="CA331" s="46"/>
      <c r="CB331" s="46"/>
      <c r="CC331" s="42"/>
    </row>
    <row r="332" spans="3:81" s="44" customFormat="1" x14ac:dyDescent="0.2">
      <c r="C332" s="45"/>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46"/>
      <c r="BF332" s="46"/>
      <c r="BG332" s="46"/>
      <c r="BH332" s="46"/>
      <c r="BI332" s="46"/>
      <c r="BJ332" s="46"/>
      <c r="BK332" s="46"/>
      <c r="BL332" s="46"/>
      <c r="BM332" s="46"/>
      <c r="BN332" s="46"/>
      <c r="BO332" s="46"/>
      <c r="BP332" s="46"/>
      <c r="BQ332" s="46"/>
      <c r="BR332" s="46"/>
      <c r="BS332" s="46"/>
      <c r="BT332" s="46"/>
      <c r="BU332" s="46"/>
      <c r="BV332" s="46"/>
      <c r="BW332" s="46"/>
      <c r="BX332" s="46"/>
      <c r="BY332" s="46"/>
      <c r="BZ332" s="46"/>
      <c r="CA332" s="46"/>
      <c r="CB332" s="46"/>
      <c r="CC332" s="42"/>
    </row>
    <row r="333" spans="3:81" s="44" customFormat="1" x14ac:dyDescent="0.2">
      <c r="C333" s="45"/>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c r="AG333" s="46"/>
      <c r="AH333" s="46"/>
      <c r="AI333" s="46"/>
      <c r="AJ333" s="46"/>
      <c r="AK333" s="46"/>
      <c r="AL333" s="46"/>
      <c r="AM333" s="46"/>
      <c r="AN333" s="46"/>
      <c r="AO333" s="46"/>
      <c r="AP333" s="46"/>
      <c r="AQ333" s="46"/>
      <c r="AR333" s="46"/>
      <c r="AS333" s="46"/>
      <c r="AT333" s="46"/>
      <c r="AU333" s="46"/>
      <c r="AV333" s="46"/>
      <c r="AW333" s="46"/>
      <c r="AX333" s="46"/>
      <c r="AY333" s="46"/>
      <c r="AZ333" s="46"/>
      <c r="BA333" s="46"/>
      <c r="BB333" s="46"/>
      <c r="BC333" s="46"/>
      <c r="BD333" s="46"/>
      <c r="BE333" s="46"/>
      <c r="BF333" s="46"/>
      <c r="BG333" s="46"/>
      <c r="BH333" s="46"/>
      <c r="BI333" s="46"/>
      <c r="BJ333" s="46"/>
      <c r="BK333" s="46"/>
      <c r="BL333" s="46"/>
      <c r="BM333" s="46"/>
      <c r="BN333" s="46"/>
      <c r="BO333" s="46"/>
      <c r="BP333" s="46"/>
      <c r="BQ333" s="46"/>
      <c r="BR333" s="46"/>
      <c r="BS333" s="46"/>
      <c r="BT333" s="46"/>
      <c r="BU333" s="46"/>
      <c r="BV333" s="46"/>
      <c r="BW333" s="46"/>
      <c r="BX333" s="46"/>
      <c r="BY333" s="46"/>
      <c r="BZ333" s="46"/>
      <c r="CA333" s="46"/>
      <c r="CB333" s="46"/>
      <c r="CC333" s="42"/>
    </row>
    <row r="334" spans="3:81" s="44" customFormat="1" x14ac:dyDescent="0.2">
      <c r="C334" s="45"/>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c r="AG334" s="46"/>
      <c r="AH334" s="46"/>
      <c r="AI334" s="46"/>
      <c r="AJ334" s="46"/>
      <c r="AK334" s="46"/>
      <c r="AL334" s="46"/>
      <c r="AM334" s="46"/>
      <c r="AN334" s="46"/>
      <c r="AO334" s="46"/>
      <c r="AP334" s="46"/>
      <c r="AQ334" s="46"/>
      <c r="AR334" s="46"/>
      <c r="AS334" s="46"/>
      <c r="AT334" s="46"/>
      <c r="AU334" s="46"/>
      <c r="AV334" s="46"/>
      <c r="AW334" s="46"/>
      <c r="AX334" s="46"/>
      <c r="AY334" s="46"/>
      <c r="AZ334" s="46"/>
      <c r="BA334" s="46"/>
      <c r="BB334" s="46"/>
      <c r="BC334" s="46"/>
      <c r="BD334" s="46"/>
      <c r="BE334" s="46"/>
      <c r="BF334" s="46"/>
      <c r="BG334" s="46"/>
      <c r="BH334" s="46"/>
      <c r="BI334" s="46"/>
      <c r="BJ334" s="46"/>
      <c r="BK334" s="46"/>
      <c r="BL334" s="46"/>
      <c r="BM334" s="46"/>
      <c r="BN334" s="46"/>
      <c r="BO334" s="46"/>
      <c r="BP334" s="46"/>
      <c r="BQ334" s="46"/>
      <c r="BR334" s="46"/>
      <c r="BS334" s="46"/>
      <c r="BT334" s="46"/>
      <c r="BU334" s="46"/>
      <c r="BV334" s="46"/>
      <c r="BW334" s="46"/>
      <c r="BX334" s="46"/>
      <c r="BY334" s="46"/>
      <c r="BZ334" s="46"/>
      <c r="CA334" s="46"/>
      <c r="CB334" s="46"/>
      <c r="CC334" s="42"/>
    </row>
    <row r="335" spans="3:81" s="44" customFormat="1" x14ac:dyDescent="0.2">
      <c r="C335" s="45"/>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c r="AG335" s="46"/>
      <c r="AH335" s="46"/>
      <c r="AI335" s="46"/>
      <c r="AJ335" s="46"/>
      <c r="AK335" s="46"/>
      <c r="AL335" s="46"/>
      <c r="AM335" s="46"/>
      <c r="AN335" s="46"/>
      <c r="AO335" s="46"/>
      <c r="AP335" s="46"/>
      <c r="AQ335" s="46"/>
      <c r="AR335" s="46"/>
      <c r="AS335" s="46"/>
      <c r="AT335" s="46"/>
      <c r="AU335" s="46"/>
      <c r="AV335" s="46"/>
      <c r="AW335" s="46"/>
      <c r="AX335" s="46"/>
      <c r="AY335" s="46"/>
      <c r="AZ335" s="46"/>
      <c r="BA335" s="46"/>
      <c r="BB335" s="46"/>
      <c r="BC335" s="46"/>
      <c r="BD335" s="46"/>
      <c r="BE335" s="46"/>
      <c r="BF335" s="46"/>
      <c r="BG335" s="46"/>
      <c r="BH335" s="46"/>
      <c r="BI335" s="46"/>
      <c r="BJ335" s="46"/>
      <c r="BK335" s="46"/>
      <c r="BL335" s="46"/>
      <c r="BM335" s="46"/>
      <c r="BN335" s="46"/>
      <c r="BO335" s="46"/>
      <c r="BP335" s="46"/>
      <c r="BQ335" s="46"/>
      <c r="BR335" s="46"/>
      <c r="BS335" s="46"/>
      <c r="BT335" s="46"/>
      <c r="BU335" s="46"/>
      <c r="BV335" s="46"/>
      <c r="BW335" s="46"/>
      <c r="BX335" s="46"/>
      <c r="BY335" s="46"/>
      <c r="BZ335" s="46"/>
      <c r="CA335" s="46"/>
      <c r="CB335" s="46"/>
      <c r="CC335" s="42"/>
    </row>
    <row r="336" spans="3:81" s="44" customFormat="1" x14ac:dyDescent="0.2">
      <c r="C336" s="45"/>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c r="AM336" s="46"/>
      <c r="AN336" s="46"/>
      <c r="AO336" s="46"/>
      <c r="AP336" s="46"/>
      <c r="AQ336" s="46"/>
      <c r="AR336" s="46"/>
      <c r="AS336" s="46"/>
      <c r="AT336" s="46"/>
      <c r="AU336" s="46"/>
      <c r="AV336" s="46"/>
      <c r="AW336" s="46"/>
      <c r="AX336" s="46"/>
      <c r="AY336" s="46"/>
      <c r="AZ336" s="46"/>
      <c r="BA336" s="46"/>
      <c r="BB336" s="46"/>
      <c r="BC336" s="46"/>
      <c r="BD336" s="46"/>
      <c r="BE336" s="46"/>
      <c r="BF336" s="46"/>
      <c r="BG336" s="46"/>
      <c r="BH336" s="46"/>
      <c r="BI336" s="46"/>
      <c r="BJ336" s="46"/>
      <c r="BK336" s="46"/>
      <c r="BL336" s="46"/>
      <c r="BM336" s="46"/>
      <c r="BN336" s="46"/>
      <c r="BO336" s="46"/>
      <c r="BP336" s="46"/>
      <c r="BQ336" s="46"/>
      <c r="BR336" s="46"/>
      <c r="BS336" s="46"/>
      <c r="BT336" s="46"/>
      <c r="BU336" s="46"/>
      <c r="BV336" s="46"/>
      <c r="BW336" s="46"/>
      <c r="BX336" s="46"/>
      <c r="BY336" s="46"/>
      <c r="BZ336" s="46"/>
      <c r="CA336" s="46"/>
      <c r="CB336" s="46"/>
      <c r="CC336" s="42"/>
    </row>
    <row r="337" spans="3:81" s="44" customFormat="1" x14ac:dyDescent="0.2">
      <c r="C337" s="45"/>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c r="AG337" s="46"/>
      <c r="AH337" s="46"/>
      <c r="AI337" s="46"/>
      <c r="AJ337" s="46"/>
      <c r="AK337" s="46"/>
      <c r="AL337" s="46"/>
      <c r="AM337" s="46"/>
      <c r="AN337" s="46"/>
      <c r="AO337" s="46"/>
      <c r="AP337" s="46"/>
      <c r="AQ337" s="46"/>
      <c r="AR337" s="46"/>
      <c r="AS337" s="46"/>
      <c r="AT337" s="46"/>
      <c r="AU337" s="46"/>
      <c r="AV337" s="46"/>
      <c r="AW337" s="46"/>
      <c r="AX337" s="46"/>
      <c r="AY337" s="46"/>
      <c r="AZ337" s="46"/>
      <c r="BA337" s="46"/>
      <c r="BB337" s="46"/>
      <c r="BC337" s="46"/>
      <c r="BD337" s="46"/>
      <c r="BE337" s="46"/>
      <c r="BF337" s="46"/>
      <c r="BG337" s="46"/>
      <c r="BH337" s="46"/>
      <c r="BI337" s="46"/>
      <c r="BJ337" s="46"/>
      <c r="BK337" s="46"/>
      <c r="BL337" s="46"/>
      <c r="BM337" s="46"/>
      <c r="BN337" s="46"/>
      <c r="BO337" s="46"/>
      <c r="BP337" s="46"/>
      <c r="BQ337" s="46"/>
      <c r="BR337" s="46"/>
      <c r="BS337" s="46"/>
      <c r="BT337" s="46"/>
      <c r="BU337" s="46"/>
      <c r="BV337" s="46"/>
      <c r="BW337" s="46"/>
      <c r="BX337" s="46"/>
      <c r="BY337" s="46"/>
      <c r="BZ337" s="46"/>
      <c r="CA337" s="46"/>
      <c r="CB337" s="46"/>
      <c r="CC337" s="42"/>
    </row>
    <row r="338" spans="3:81" s="44" customFormat="1" x14ac:dyDescent="0.2">
      <c r="C338" s="45"/>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c r="AG338" s="46"/>
      <c r="AH338" s="46"/>
      <c r="AI338" s="46"/>
      <c r="AJ338" s="46"/>
      <c r="AK338" s="46"/>
      <c r="AL338" s="46"/>
      <c r="AM338" s="46"/>
      <c r="AN338" s="46"/>
      <c r="AO338" s="46"/>
      <c r="AP338" s="46"/>
      <c r="AQ338" s="46"/>
      <c r="AR338" s="46"/>
      <c r="AS338" s="46"/>
      <c r="AT338" s="46"/>
      <c r="AU338" s="46"/>
      <c r="AV338" s="46"/>
      <c r="AW338" s="46"/>
      <c r="AX338" s="46"/>
      <c r="AY338" s="46"/>
      <c r="AZ338" s="46"/>
      <c r="BA338" s="46"/>
      <c r="BB338" s="46"/>
      <c r="BC338" s="46"/>
      <c r="BD338" s="46"/>
      <c r="BE338" s="46"/>
      <c r="BF338" s="46"/>
      <c r="BG338" s="46"/>
      <c r="BH338" s="46"/>
      <c r="BI338" s="46"/>
      <c r="BJ338" s="46"/>
      <c r="BK338" s="46"/>
      <c r="BL338" s="46"/>
      <c r="BM338" s="46"/>
      <c r="BN338" s="46"/>
      <c r="BO338" s="46"/>
      <c r="BP338" s="46"/>
      <c r="BQ338" s="46"/>
      <c r="BR338" s="46"/>
      <c r="BS338" s="46"/>
      <c r="BT338" s="46"/>
      <c r="BU338" s="46"/>
      <c r="BV338" s="46"/>
      <c r="BW338" s="46"/>
      <c r="BX338" s="46"/>
      <c r="BY338" s="46"/>
      <c r="BZ338" s="46"/>
      <c r="CA338" s="46"/>
      <c r="CB338" s="46"/>
      <c r="CC338" s="42"/>
    </row>
    <row r="339" spans="3:81" s="44" customFormat="1" x14ac:dyDescent="0.2">
      <c r="C339" s="45"/>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c r="AG339" s="46"/>
      <c r="AH339" s="46"/>
      <c r="AI339" s="46"/>
      <c r="AJ339" s="46"/>
      <c r="AK339" s="46"/>
      <c r="AL339" s="46"/>
      <c r="AM339" s="46"/>
      <c r="AN339" s="46"/>
      <c r="AO339" s="46"/>
      <c r="AP339" s="46"/>
      <c r="AQ339" s="46"/>
      <c r="AR339" s="46"/>
      <c r="AS339" s="46"/>
      <c r="AT339" s="46"/>
      <c r="AU339" s="46"/>
      <c r="AV339" s="46"/>
      <c r="AW339" s="46"/>
      <c r="AX339" s="46"/>
      <c r="AY339" s="46"/>
      <c r="AZ339" s="46"/>
      <c r="BA339" s="46"/>
      <c r="BB339" s="46"/>
      <c r="BC339" s="46"/>
      <c r="BD339" s="46"/>
      <c r="BE339" s="46"/>
      <c r="BF339" s="46"/>
      <c r="BG339" s="46"/>
      <c r="BH339" s="46"/>
      <c r="BI339" s="46"/>
      <c r="BJ339" s="46"/>
      <c r="BK339" s="46"/>
      <c r="BL339" s="46"/>
      <c r="BM339" s="46"/>
      <c r="BN339" s="46"/>
      <c r="BO339" s="46"/>
      <c r="BP339" s="46"/>
      <c r="BQ339" s="46"/>
      <c r="BR339" s="46"/>
      <c r="BS339" s="46"/>
      <c r="BT339" s="46"/>
      <c r="BU339" s="46"/>
      <c r="BV339" s="46"/>
      <c r="BW339" s="46"/>
      <c r="BX339" s="46"/>
      <c r="BY339" s="46"/>
      <c r="BZ339" s="46"/>
      <c r="CA339" s="46"/>
      <c r="CB339" s="46"/>
      <c r="CC339" s="42"/>
    </row>
    <row r="340" spans="3:81" s="44" customFormat="1" x14ac:dyDescent="0.2">
      <c r="C340" s="45"/>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c r="AG340" s="46"/>
      <c r="AH340" s="46"/>
      <c r="AI340" s="46"/>
      <c r="AJ340" s="46"/>
      <c r="AK340" s="46"/>
      <c r="AL340" s="46"/>
      <c r="AM340" s="46"/>
      <c r="AN340" s="46"/>
      <c r="AO340" s="46"/>
      <c r="AP340" s="46"/>
      <c r="AQ340" s="46"/>
      <c r="AR340" s="46"/>
      <c r="AS340" s="46"/>
      <c r="AT340" s="46"/>
      <c r="AU340" s="46"/>
      <c r="AV340" s="46"/>
      <c r="AW340" s="46"/>
      <c r="AX340" s="46"/>
      <c r="AY340" s="46"/>
      <c r="AZ340" s="46"/>
      <c r="BA340" s="46"/>
      <c r="BB340" s="46"/>
      <c r="BC340" s="46"/>
      <c r="BD340" s="46"/>
      <c r="BE340" s="46"/>
      <c r="BF340" s="46"/>
      <c r="BG340" s="46"/>
      <c r="BH340" s="46"/>
      <c r="BI340" s="46"/>
      <c r="BJ340" s="46"/>
      <c r="BK340" s="46"/>
      <c r="BL340" s="46"/>
      <c r="BM340" s="46"/>
      <c r="BN340" s="46"/>
      <c r="BO340" s="46"/>
      <c r="BP340" s="46"/>
      <c r="BQ340" s="46"/>
      <c r="BR340" s="46"/>
      <c r="BS340" s="46"/>
      <c r="BT340" s="46"/>
      <c r="BU340" s="46"/>
      <c r="BV340" s="46"/>
      <c r="BW340" s="46"/>
      <c r="BX340" s="46"/>
      <c r="BY340" s="46"/>
      <c r="BZ340" s="46"/>
      <c r="CA340" s="46"/>
      <c r="CB340" s="46"/>
      <c r="CC340" s="42"/>
    </row>
    <row r="341" spans="3:81" s="44" customFormat="1" x14ac:dyDescent="0.2">
      <c r="C341" s="45"/>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c r="BC341" s="46"/>
      <c r="BD341" s="46"/>
      <c r="BE341" s="46"/>
      <c r="BF341" s="46"/>
      <c r="BG341" s="46"/>
      <c r="BH341" s="46"/>
      <c r="BI341" s="46"/>
      <c r="BJ341" s="46"/>
      <c r="BK341" s="46"/>
      <c r="BL341" s="46"/>
      <c r="BM341" s="46"/>
      <c r="BN341" s="46"/>
      <c r="BO341" s="46"/>
      <c r="BP341" s="46"/>
      <c r="BQ341" s="46"/>
      <c r="BR341" s="46"/>
      <c r="BS341" s="46"/>
      <c r="BT341" s="46"/>
      <c r="BU341" s="46"/>
      <c r="BV341" s="46"/>
      <c r="BW341" s="46"/>
      <c r="BX341" s="46"/>
      <c r="BY341" s="46"/>
      <c r="BZ341" s="46"/>
      <c r="CA341" s="46"/>
      <c r="CB341" s="46"/>
      <c r="CC341" s="42"/>
    </row>
    <row r="342" spans="3:81" s="44" customFormat="1" x14ac:dyDescent="0.2">
      <c r="C342" s="45"/>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46"/>
      <c r="BC342" s="46"/>
      <c r="BD342" s="46"/>
      <c r="BE342" s="46"/>
      <c r="BF342" s="46"/>
      <c r="BG342" s="46"/>
      <c r="BH342" s="46"/>
      <c r="BI342" s="46"/>
      <c r="BJ342" s="46"/>
      <c r="BK342" s="46"/>
      <c r="BL342" s="46"/>
      <c r="BM342" s="46"/>
      <c r="BN342" s="46"/>
      <c r="BO342" s="46"/>
      <c r="BP342" s="46"/>
      <c r="BQ342" s="46"/>
      <c r="BR342" s="46"/>
      <c r="BS342" s="46"/>
      <c r="BT342" s="46"/>
      <c r="BU342" s="46"/>
      <c r="BV342" s="46"/>
      <c r="BW342" s="46"/>
      <c r="BX342" s="46"/>
      <c r="BY342" s="46"/>
      <c r="BZ342" s="46"/>
      <c r="CA342" s="46"/>
      <c r="CB342" s="46"/>
      <c r="CC342" s="42"/>
    </row>
    <row r="343" spans="3:81" s="44" customFormat="1" x14ac:dyDescent="0.2">
      <c r="C343" s="45"/>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c r="AG343" s="46"/>
      <c r="AH343" s="46"/>
      <c r="AI343" s="46"/>
      <c r="AJ343" s="46"/>
      <c r="AK343" s="46"/>
      <c r="AL343" s="46"/>
      <c r="AM343" s="46"/>
      <c r="AN343" s="46"/>
      <c r="AO343" s="46"/>
      <c r="AP343" s="46"/>
      <c r="AQ343" s="46"/>
      <c r="AR343" s="46"/>
      <c r="AS343" s="46"/>
      <c r="AT343" s="46"/>
      <c r="AU343" s="46"/>
      <c r="AV343" s="46"/>
      <c r="AW343" s="46"/>
      <c r="AX343" s="46"/>
      <c r="AY343" s="46"/>
      <c r="AZ343" s="46"/>
      <c r="BA343" s="46"/>
      <c r="BB343" s="46"/>
      <c r="BC343" s="46"/>
      <c r="BD343" s="46"/>
      <c r="BE343" s="46"/>
      <c r="BF343" s="46"/>
      <c r="BG343" s="46"/>
      <c r="BH343" s="46"/>
      <c r="BI343" s="46"/>
      <c r="BJ343" s="46"/>
      <c r="BK343" s="46"/>
      <c r="BL343" s="46"/>
      <c r="BM343" s="46"/>
      <c r="BN343" s="46"/>
      <c r="BO343" s="46"/>
      <c r="BP343" s="46"/>
      <c r="BQ343" s="46"/>
      <c r="BR343" s="46"/>
      <c r="BS343" s="46"/>
      <c r="BT343" s="46"/>
      <c r="BU343" s="46"/>
      <c r="BV343" s="46"/>
      <c r="BW343" s="46"/>
      <c r="BX343" s="46"/>
      <c r="BY343" s="46"/>
      <c r="BZ343" s="46"/>
      <c r="CA343" s="46"/>
      <c r="CB343" s="46"/>
      <c r="CC343" s="42"/>
    </row>
    <row r="344" spans="3:81" s="44" customFormat="1" x14ac:dyDescent="0.2">
      <c r="C344" s="45"/>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c r="AG344" s="46"/>
      <c r="AH344" s="46"/>
      <c r="AI344" s="46"/>
      <c r="AJ344" s="46"/>
      <c r="AK344" s="46"/>
      <c r="AL344" s="46"/>
      <c r="AM344" s="46"/>
      <c r="AN344" s="46"/>
      <c r="AO344" s="46"/>
      <c r="AP344" s="46"/>
      <c r="AQ344" s="46"/>
      <c r="AR344" s="46"/>
      <c r="AS344" s="46"/>
      <c r="AT344" s="46"/>
      <c r="AU344" s="46"/>
      <c r="AV344" s="46"/>
      <c r="AW344" s="46"/>
      <c r="AX344" s="46"/>
      <c r="AY344" s="46"/>
      <c r="AZ344" s="46"/>
      <c r="BA344" s="46"/>
      <c r="BB344" s="46"/>
      <c r="BC344" s="46"/>
      <c r="BD344" s="46"/>
      <c r="BE344" s="46"/>
      <c r="BF344" s="46"/>
      <c r="BG344" s="46"/>
      <c r="BH344" s="46"/>
      <c r="BI344" s="46"/>
      <c r="BJ344" s="46"/>
      <c r="BK344" s="46"/>
      <c r="BL344" s="46"/>
      <c r="BM344" s="46"/>
      <c r="BN344" s="46"/>
      <c r="BO344" s="46"/>
      <c r="BP344" s="46"/>
      <c r="BQ344" s="46"/>
      <c r="BR344" s="46"/>
      <c r="BS344" s="46"/>
      <c r="BT344" s="46"/>
      <c r="BU344" s="46"/>
      <c r="BV344" s="46"/>
      <c r="BW344" s="46"/>
      <c r="BX344" s="46"/>
      <c r="BY344" s="46"/>
      <c r="BZ344" s="46"/>
      <c r="CA344" s="46"/>
      <c r="CB344" s="46"/>
      <c r="CC344" s="42"/>
    </row>
    <row r="345" spans="3:81" s="44" customFormat="1" x14ac:dyDescent="0.2">
      <c r="C345" s="45"/>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c r="AG345" s="46"/>
      <c r="AH345" s="46"/>
      <c r="AI345" s="46"/>
      <c r="AJ345" s="46"/>
      <c r="AK345" s="46"/>
      <c r="AL345" s="46"/>
      <c r="AM345" s="46"/>
      <c r="AN345" s="46"/>
      <c r="AO345" s="46"/>
      <c r="AP345" s="46"/>
      <c r="AQ345" s="46"/>
      <c r="AR345" s="46"/>
      <c r="AS345" s="46"/>
      <c r="AT345" s="46"/>
      <c r="AU345" s="46"/>
      <c r="AV345" s="46"/>
      <c r="AW345" s="46"/>
      <c r="AX345" s="46"/>
      <c r="AY345" s="46"/>
      <c r="AZ345" s="46"/>
      <c r="BA345" s="46"/>
      <c r="BB345" s="46"/>
      <c r="BC345" s="46"/>
      <c r="BD345" s="46"/>
      <c r="BE345" s="46"/>
      <c r="BF345" s="46"/>
      <c r="BG345" s="46"/>
      <c r="BH345" s="46"/>
      <c r="BI345" s="46"/>
      <c r="BJ345" s="46"/>
      <c r="BK345" s="46"/>
      <c r="BL345" s="46"/>
      <c r="BM345" s="46"/>
      <c r="BN345" s="46"/>
      <c r="BO345" s="46"/>
      <c r="BP345" s="46"/>
      <c r="BQ345" s="46"/>
      <c r="BR345" s="46"/>
      <c r="BS345" s="46"/>
      <c r="BT345" s="46"/>
      <c r="BU345" s="46"/>
      <c r="BV345" s="46"/>
      <c r="BW345" s="46"/>
      <c r="BX345" s="46"/>
      <c r="BY345" s="46"/>
      <c r="BZ345" s="46"/>
      <c r="CA345" s="46"/>
      <c r="CB345" s="46"/>
      <c r="CC345" s="42"/>
    </row>
    <row r="346" spans="3:81" s="44" customFormat="1" x14ac:dyDescent="0.2">
      <c r="C346" s="45"/>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c r="BI346" s="46"/>
      <c r="BJ346" s="46"/>
      <c r="BK346" s="46"/>
      <c r="BL346" s="46"/>
      <c r="BM346" s="46"/>
      <c r="BN346" s="46"/>
      <c r="BO346" s="46"/>
      <c r="BP346" s="46"/>
      <c r="BQ346" s="46"/>
      <c r="BR346" s="46"/>
      <c r="BS346" s="46"/>
      <c r="BT346" s="46"/>
      <c r="BU346" s="46"/>
      <c r="BV346" s="46"/>
      <c r="BW346" s="46"/>
      <c r="BX346" s="46"/>
      <c r="BY346" s="46"/>
      <c r="BZ346" s="46"/>
      <c r="CA346" s="46"/>
      <c r="CB346" s="46"/>
      <c r="CC346" s="42"/>
    </row>
    <row r="347" spans="3:81" s="44" customFormat="1" x14ac:dyDescent="0.2">
      <c r="C347" s="45"/>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c r="BH347" s="46"/>
      <c r="BI347" s="46"/>
      <c r="BJ347" s="46"/>
      <c r="BK347" s="46"/>
      <c r="BL347" s="46"/>
      <c r="BM347" s="46"/>
      <c r="BN347" s="46"/>
      <c r="BO347" s="46"/>
      <c r="BP347" s="46"/>
      <c r="BQ347" s="46"/>
      <c r="BR347" s="46"/>
      <c r="BS347" s="46"/>
      <c r="BT347" s="46"/>
      <c r="BU347" s="46"/>
      <c r="BV347" s="46"/>
      <c r="BW347" s="46"/>
      <c r="BX347" s="46"/>
      <c r="BY347" s="46"/>
      <c r="BZ347" s="46"/>
      <c r="CA347" s="46"/>
      <c r="CB347" s="46"/>
      <c r="CC347" s="42"/>
    </row>
    <row r="348" spans="3:81" s="44" customFormat="1" x14ac:dyDescent="0.2">
      <c r="C348" s="45"/>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c r="BI348" s="46"/>
      <c r="BJ348" s="46"/>
      <c r="BK348" s="46"/>
      <c r="BL348" s="46"/>
      <c r="BM348" s="46"/>
      <c r="BN348" s="46"/>
      <c r="BO348" s="46"/>
      <c r="BP348" s="46"/>
      <c r="BQ348" s="46"/>
      <c r="BR348" s="46"/>
      <c r="BS348" s="46"/>
      <c r="BT348" s="46"/>
      <c r="BU348" s="46"/>
      <c r="BV348" s="46"/>
      <c r="BW348" s="46"/>
      <c r="BX348" s="46"/>
      <c r="BY348" s="46"/>
      <c r="BZ348" s="46"/>
      <c r="CA348" s="46"/>
      <c r="CB348" s="46"/>
      <c r="CC348" s="42"/>
    </row>
    <row r="349" spans="3:81" s="44" customFormat="1" x14ac:dyDescent="0.2">
      <c r="C349" s="45"/>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c r="BI349" s="46"/>
      <c r="BJ349" s="46"/>
      <c r="BK349" s="46"/>
      <c r="BL349" s="46"/>
      <c r="BM349" s="46"/>
      <c r="BN349" s="46"/>
      <c r="BO349" s="46"/>
      <c r="BP349" s="46"/>
      <c r="BQ349" s="46"/>
      <c r="BR349" s="46"/>
      <c r="BS349" s="46"/>
      <c r="BT349" s="46"/>
      <c r="BU349" s="46"/>
      <c r="BV349" s="46"/>
      <c r="BW349" s="46"/>
      <c r="BX349" s="46"/>
      <c r="BY349" s="46"/>
      <c r="BZ349" s="46"/>
      <c r="CA349" s="46"/>
      <c r="CB349" s="46"/>
      <c r="CC349" s="42"/>
    </row>
    <row r="350" spans="3:81" s="44" customFormat="1" x14ac:dyDescent="0.2">
      <c r="C350" s="45"/>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c r="BI350" s="46"/>
      <c r="BJ350" s="46"/>
      <c r="BK350" s="46"/>
      <c r="BL350" s="46"/>
      <c r="BM350" s="46"/>
      <c r="BN350" s="46"/>
      <c r="BO350" s="46"/>
      <c r="BP350" s="46"/>
      <c r="BQ350" s="46"/>
      <c r="BR350" s="46"/>
      <c r="BS350" s="46"/>
      <c r="BT350" s="46"/>
      <c r="BU350" s="46"/>
      <c r="BV350" s="46"/>
      <c r="BW350" s="46"/>
      <c r="BX350" s="46"/>
      <c r="BY350" s="46"/>
      <c r="BZ350" s="46"/>
      <c r="CA350" s="46"/>
      <c r="CB350" s="46"/>
      <c r="CC350" s="42"/>
    </row>
    <row r="351" spans="3:81" s="44" customFormat="1" x14ac:dyDescent="0.2">
      <c r="C351" s="45"/>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c r="AG351" s="46"/>
      <c r="AH351" s="46"/>
      <c r="AI351" s="46"/>
      <c r="AJ351" s="46"/>
      <c r="AK351" s="46"/>
      <c r="AL351" s="46"/>
      <c r="AM351" s="46"/>
      <c r="AN351" s="46"/>
      <c r="AO351" s="46"/>
      <c r="AP351" s="46"/>
      <c r="AQ351" s="46"/>
      <c r="AR351" s="46"/>
      <c r="AS351" s="46"/>
      <c r="AT351" s="46"/>
      <c r="AU351" s="46"/>
      <c r="AV351" s="46"/>
      <c r="AW351" s="46"/>
      <c r="AX351" s="46"/>
      <c r="AY351" s="46"/>
      <c r="AZ351" s="46"/>
      <c r="BA351" s="46"/>
      <c r="BB351" s="46"/>
      <c r="BC351" s="46"/>
      <c r="BD351" s="46"/>
      <c r="BE351" s="46"/>
      <c r="BF351" s="46"/>
      <c r="BG351" s="46"/>
      <c r="BH351" s="46"/>
      <c r="BI351" s="46"/>
      <c r="BJ351" s="46"/>
      <c r="BK351" s="46"/>
      <c r="BL351" s="46"/>
      <c r="BM351" s="46"/>
      <c r="BN351" s="46"/>
      <c r="BO351" s="46"/>
      <c r="BP351" s="46"/>
      <c r="BQ351" s="46"/>
      <c r="BR351" s="46"/>
      <c r="BS351" s="46"/>
      <c r="BT351" s="46"/>
      <c r="BU351" s="46"/>
      <c r="BV351" s="46"/>
      <c r="BW351" s="46"/>
      <c r="BX351" s="46"/>
      <c r="BY351" s="46"/>
      <c r="BZ351" s="46"/>
      <c r="CA351" s="46"/>
      <c r="CB351" s="46"/>
      <c r="CC351" s="42"/>
    </row>
    <row r="352" spans="3:81" s="44" customFormat="1" x14ac:dyDescent="0.2">
      <c r="C352" s="45"/>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c r="AG352" s="46"/>
      <c r="AH352" s="46"/>
      <c r="AI352" s="46"/>
      <c r="AJ352" s="46"/>
      <c r="AK352" s="46"/>
      <c r="AL352" s="46"/>
      <c r="AM352" s="46"/>
      <c r="AN352" s="46"/>
      <c r="AO352" s="46"/>
      <c r="AP352" s="46"/>
      <c r="AQ352" s="46"/>
      <c r="AR352" s="46"/>
      <c r="AS352" s="46"/>
      <c r="AT352" s="46"/>
      <c r="AU352" s="46"/>
      <c r="AV352" s="46"/>
      <c r="AW352" s="46"/>
      <c r="AX352" s="46"/>
      <c r="AY352" s="46"/>
      <c r="AZ352" s="46"/>
      <c r="BA352" s="46"/>
      <c r="BB352" s="46"/>
      <c r="BC352" s="46"/>
      <c r="BD352" s="46"/>
      <c r="BE352" s="46"/>
      <c r="BF352" s="46"/>
      <c r="BG352" s="46"/>
      <c r="BH352" s="46"/>
      <c r="BI352" s="46"/>
      <c r="BJ352" s="46"/>
      <c r="BK352" s="46"/>
      <c r="BL352" s="46"/>
      <c r="BM352" s="46"/>
      <c r="BN352" s="46"/>
      <c r="BO352" s="46"/>
      <c r="BP352" s="46"/>
      <c r="BQ352" s="46"/>
      <c r="BR352" s="46"/>
      <c r="BS352" s="46"/>
      <c r="BT352" s="46"/>
      <c r="BU352" s="46"/>
      <c r="BV352" s="46"/>
      <c r="BW352" s="46"/>
      <c r="BX352" s="46"/>
      <c r="BY352" s="46"/>
      <c r="BZ352" s="46"/>
      <c r="CA352" s="46"/>
      <c r="CB352" s="46"/>
      <c r="CC352" s="42"/>
    </row>
    <row r="353" spans="3:81" s="44" customFormat="1" x14ac:dyDescent="0.2">
      <c r="C353" s="45"/>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c r="AG353" s="46"/>
      <c r="AH353" s="46"/>
      <c r="AI353" s="46"/>
      <c r="AJ353" s="46"/>
      <c r="AK353" s="46"/>
      <c r="AL353" s="46"/>
      <c r="AM353" s="46"/>
      <c r="AN353" s="46"/>
      <c r="AO353" s="46"/>
      <c r="AP353" s="46"/>
      <c r="AQ353" s="46"/>
      <c r="AR353" s="46"/>
      <c r="AS353" s="46"/>
      <c r="AT353" s="46"/>
      <c r="AU353" s="46"/>
      <c r="AV353" s="46"/>
      <c r="AW353" s="46"/>
      <c r="AX353" s="46"/>
      <c r="AY353" s="46"/>
      <c r="AZ353" s="46"/>
      <c r="BA353" s="46"/>
      <c r="BB353" s="46"/>
      <c r="BC353" s="46"/>
      <c r="BD353" s="46"/>
      <c r="BE353" s="46"/>
      <c r="BF353" s="46"/>
      <c r="BG353" s="46"/>
      <c r="BH353" s="46"/>
      <c r="BI353" s="46"/>
      <c r="BJ353" s="46"/>
      <c r="BK353" s="46"/>
      <c r="BL353" s="46"/>
      <c r="BM353" s="46"/>
      <c r="BN353" s="46"/>
      <c r="BO353" s="46"/>
      <c r="BP353" s="46"/>
      <c r="BQ353" s="46"/>
      <c r="BR353" s="46"/>
      <c r="BS353" s="46"/>
      <c r="BT353" s="46"/>
      <c r="BU353" s="46"/>
      <c r="BV353" s="46"/>
      <c r="BW353" s="46"/>
      <c r="BX353" s="46"/>
      <c r="BY353" s="46"/>
      <c r="BZ353" s="46"/>
      <c r="CA353" s="46"/>
      <c r="CB353" s="46"/>
      <c r="CC353" s="42"/>
    </row>
    <row r="354" spans="3:81" s="44" customFormat="1" x14ac:dyDescent="0.2">
      <c r="C354" s="45"/>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c r="BH354" s="46"/>
      <c r="BI354" s="46"/>
      <c r="BJ354" s="46"/>
      <c r="BK354" s="46"/>
      <c r="BL354" s="46"/>
      <c r="BM354" s="46"/>
      <c r="BN354" s="46"/>
      <c r="BO354" s="46"/>
      <c r="BP354" s="46"/>
      <c r="BQ354" s="46"/>
      <c r="BR354" s="46"/>
      <c r="BS354" s="46"/>
      <c r="BT354" s="46"/>
      <c r="BU354" s="46"/>
      <c r="BV354" s="46"/>
      <c r="BW354" s="46"/>
      <c r="BX354" s="46"/>
      <c r="BY354" s="46"/>
      <c r="BZ354" s="46"/>
      <c r="CA354" s="46"/>
      <c r="CB354" s="46"/>
      <c r="CC354" s="42"/>
    </row>
    <row r="355" spans="3:81" s="44" customFormat="1" x14ac:dyDescent="0.2">
      <c r="C355" s="45"/>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c r="BI355" s="46"/>
      <c r="BJ355" s="46"/>
      <c r="BK355" s="46"/>
      <c r="BL355" s="46"/>
      <c r="BM355" s="46"/>
      <c r="BN355" s="46"/>
      <c r="BO355" s="46"/>
      <c r="BP355" s="46"/>
      <c r="BQ355" s="46"/>
      <c r="BR355" s="46"/>
      <c r="BS355" s="46"/>
      <c r="BT355" s="46"/>
      <c r="BU355" s="46"/>
      <c r="BV355" s="46"/>
      <c r="BW355" s="46"/>
      <c r="BX355" s="46"/>
      <c r="BY355" s="46"/>
      <c r="BZ355" s="46"/>
      <c r="CA355" s="46"/>
      <c r="CB355" s="46"/>
      <c r="CC355" s="42"/>
    </row>
    <row r="356" spans="3:81" s="44" customFormat="1" x14ac:dyDescent="0.2">
      <c r="C356" s="45"/>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46"/>
      <c r="BS356" s="46"/>
      <c r="BT356" s="46"/>
      <c r="BU356" s="46"/>
      <c r="BV356" s="46"/>
      <c r="BW356" s="46"/>
      <c r="BX356" s="46"/>
      <c r="BY356" s="46"/>
      <c r="BZ356" s="46"/>
      <c r="CA356" s="46"/>
      <c r="CB356" s="46"/>
      <c r="CC356" s="42"/>
    </row>
    <row r="357" spans="3:81" s="44" customFormat="1" x14ac:dyDescent="0.2">
      <c r="C357" s="45"/>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c r="AG357" s="46"/>
      <c r="AH357" s="46"/>
      <c r="AI357" s="46"/>
      <c r="AJ357" s="46"/>
      <c r="AK357" s="46"/>
      <c r="AL357" s="46"/>
      <c r="AM357" s="46"/>
      <c r="AN357" s="46"/>
      <c r="AO357" s="46"/>
      <c r="AP357" s="46"/>
      <c r="AQ357" s="46"/>
      <c r="AR357" s="46"/>
      <c r="AS357" s="46"/>
      <c r="AT357" s="46"/>
      <c r="AU357" s="46"/>
      <c r="AV357" s="46"/>
      <c r="AW357" s="46"/>
      <c r="AX357" s="46"/>
      <c r="AY357" s="46"/>
      <c r="AZ357" s="46"/>
      <c r="BA357" s="46"/>
      <c r="BB357" s="46"/>
      <c r="BC357" s="46"/>
      <c r="BD357" s="46"/>
      <c r="BE357" s="46"/>
      <c r="BF357" s="46"/>
      <c r="BG357" s="46"/>
      <c r="BH357" s="46"/>
      <c r="BI357" s="46"/>
      <c r="BJ357" s="46"/>
      <c r="BK357" s="46"/>
      <c r="BL357" s="46"/>
      <c r="BM357" s="46"/>
      <c r="BN357" s="46"/>
      <c r="BO357" s="46"/>
      <c r="BP357" s="46"/>
      <c r="BQ357" s="46"/>
      <c r="BR357" s="46"/>
      <c r="BS357" s="46"/>
      <c r="BT357" s="46"/>
      <c r="BU357" s="46"/>
      <c r="BV357" s="46"/>
      <c r="BW357" s="46"/>
      <c r="BX357" s="46"/>
      <c r="BY357" s="46"/>
      <c r="BZ357" s="46"/>
      <c r="CA357" s="46"/>
      <c r="CB357" s="46"/>
      <c r="CC357" s="42"/>
    </row>
    <row r="358" spans="3:81" s="44" customFormat="1" x14ac:dyDescent="0.2">
      <c r="C358" s="45"/>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c r="AG358" s="46"/>
      <c r="AH358" s="46"/>
      <c r="AI358" s="46"/>
      <c r="AJ358" s="46"/>
      <c r="AK358" s="46"/>
      <c r="AL358" s="46"/>
      <c r="AM358" s="46"/>
      <c r="AN358" s="46"/>
      <c r="AO358" s="46"/>
      <c r="AP358" s="46"/>
      <c r="AQ358" s="46"/>
      <c r="AR358" s="46"/>
      <c r="AS358" s="46"/>
      <c r="AT358" s="46"/>
      <c r="AU358" s="46"/>
      <c r="AV358" s="46"/>
      <c r="AW358" s="46"/>
      <c r="AX358" s="46"/>
      <c r="AY358" s="46"/>
      <c r="AZ358" s="46"/>
      <c r="BA358" s="46"/>
      <c r="BB358" s="46"/>
      <c r="BC358" s="46"/>
      <c r="BD358" s="46"/>
      <c r="BE358" s="46"/>
      <c r="BF358" s="46"/>
      <c r="BG358" s="46"/>
      <c r="BH358" s="46"/>
      <c r="BI358" s="46"/>
      <c r="BJ358" s="46"/>
      <c r="BK358" s="46"/>
      <c r="BL358" s="46"/>
      <c r="BM358" s="46"/>
      <c r="BN358" s="46"/>
      <c r="BO358" s="46"/>
      <c r="BP358" s="46"/>
      <c r="BQ358" s="46"/>
      <c r="BR358" s="46"/>
      <c r="BS358" s="46"/>
      <c r="BT358" s="46"/>
      <c r="BU358" s="46"/>
      <c r="BV358" s="46"/>
      <c r="BW358" s="46"/>
      <c r="BX358" s="46"/>
      <c r="BY358" s="46"/>
      <c r="BZ358" s="46"/>
      <c r="CA358" s="46"/>
      <c r="CB358" s="46"/>
      <c r="CC358" s="42"/>
    </row>
    <row r="359" spans="3:81" s="44" customFormat="1" x14ac:dyDescent="0.2">
      <c r="C359" s="45"/>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c r="AG359" s="46"/>
      <c r="AH359" s="46"/>
      <c r="AI359" s="46"/>
      <c r="AJ359" s="46"/>
      <c r="AK359" s="46"/>
      <c r="AL359" s="46"/>
      <c r="AM359" s="46"/>
      <c r="AN359" s="46"/>
      <c r="AO359" s="46"/>
      <c r="AP359" s="46"/>
      <c r="AQ359" s="46"/>
      <c r="AR359" s="46"/>
      <c r="AS359" s="46"/>
      <c r="AT359" s="46"/>
      <c r="AU359" s="46"/>
      <c r="AV359" s="46"/>
      <c r="AW359" s="46"/>
      <c r="AX359" s="46"/>
      <c r="AY359" s="46"/>
      <c r="AZ359" s="46"/>
      <c r="BA359" s="46"/>
      <c r="BB359" s="46"/>
      <c r="BC359" s="46"/>
      <c r="BD359" s="46"/>
      <c r="BE359" s="46"/>
      <c r="BF359" s="46"/>
      <c r="BG359" s="46"/>
      <c r="BH359" s="46"/>
      <c r="BI359" s="46"/>
      <c r="BJ359" s="46"/>
      <c r="BK359" s="46"/>
      <c r="BL359" s="46"/>
      <c r="BM359" s="46"/>
      <c r="BN359" s="46"/>
      <c r="BO359" s="46"/>
      <c r="BP359" s="46"/>
      <c r="BQ359" s="46"/>
      <c r="BR359" s="46"/>
      <c r="BS359" s="46"/>
      <c r="BT359" s="46"/>
      <c r="BU359" s="46"/>
      <c r="BV359" s="46"/>
      <c r="BW359" s="46"/>
      <c r="BX359" s="46"/>
      <c r="BY359" s="46"/>
      <c r="BZ359" s="46"/>
      <c r="CA359" s="46"/>
      <c r="CB359" s="46"/>
      <c r="CC359" s="42"/>
    </row>
    <row r="360" spans="3:81" s="44" customFormat="1" x14ac:dyDescent="0.2">
      <c r="C360" s="45"/>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c r="AI360" s="46"/>
      <c r="AJ360" s="46"/>
      <c r="AK360" s="46"/>
      <c r="AL360" s="46"/>
      <c r="AM360" s="46"/>
      <c r="AN360" s="46"/>
      <c r="AO360" s="46"/>
      <c r="AP360" s="46"/>
      <c r="AQ360" s="46"/>
      <c r="AR360" s="46"/>
      <c r="AS360" s="46"/>
      <c r="AT360" s="46"/>
      <c r="AU360" s="46"/>
      <c r="AV360" s="46"/>
      <c r="AW360" s="46"/>
      <c r="AX360" s="46"/>
      <c r="AY360" s="46"/>
      <c r="AZ360" s="46"/>
      <c r="BA360" s="46"/>
      <c r="BB360" s="46"/>
      <c r="BC360" s="46"/>
      <c r="BD360" s="46"/>
      <c r="BE360" s="46"/>
      <c r="BF360" s="46"/>
      <c r="BG360" s="46"/>
      <c r="BH360" s="46"/>
      <c r="BI360" s="46"/>
      <c r="BJ360" s="46"/>
      <c r="BK360" s="46"/>
      <c r="BL360" s="46"/>
      <c r="BM360" s="46"/>
      <c r="BN360" s="46"/>
      <c r="BO360" s="46"/>
      <c r="BP360" s="46"/>
      <c r="BQ360" s="46"/>
      <c r="BR360" s="46"/>
      <c r="BS360" s="46"/>
      <c r="BT360" s="46"/>
      <c r="BU360" s="46"/>
      <c r="BV360" s="46"/>
      <c r="BW360" s="46"/>
      <c r="BX360" s="46"/>
      <c r="BY360" s="46"/>
      <c r="BZ360" s="46"/>
      <c r="CA360" s="46"/>
      <c r="CB360" s="46"/>
      <c r="CC360" s="42"/>
    </row>
    <row r="361" spans="3:81" s="44" customFormat="1" x14ac:dyDescent="0.2">
      <c r="C361" s="45"/>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c r="AI361" s="46"/>
      <c r="AJ361" s="46"/>
      <c r="AK361" s="46"/>
      <c r="AL361" s="46"/>
      <c r="AM361" s="46"/>
      <c r="AN361" s="46"/>
      <c r="AO361" s="46"/>
      <c r="AP361" s="46"/>
      <c r="AQ361" s="46"/>
      <c r="AR361" s="46"/>
      <c r="AS361" s="46"/>
      <c r="AT361" s="46"/>
      <c r="AU361" s="46"/>
      <c r="AV361" s="46"/>
      <c r="AW361" s="46"/>
      <c r="AX361" s="46"/>
      <c r="AY361" s="46"/>
      <c r="AZ361" s="46"/>
      <c r="BA361" s="46"/>
      <c r="BB361" s="46"/>
      <c r="BC361" s="46"/>
      <c r="BD361" s="46"/>
      <c r="BE361" s="46"/>
      <c r="BF361" s="46"/>
      <c r="BG361" s="46"/>
      <c r="BH361" s="46"/>
      <c r="BI361" s="46"/>
      <c r="BJ361" s="46"/>
      <c r="BK361" s="46"/>
      <c r="BL361" s="46"/>
      <c r="BM361" s="46"/>
      <c r="BN361" s="46"/>
      <c r="BO361" s="46"/>
      <c r="BP361" s="46"/>
      <c r="BQ361" s="46"/>
      <c r="BR361" s="46"/>
      <c r="BS361" s="46"/>
      <c r="BT361" s="46"/>
      <c r="BU361" s="46"/>
      <c r="BV361" s="46"/>
      <c r="BW361" s="46"/>
      <c r="BX361" s="46"/>
      <c r="BY361" s="46"/>
      <c r="BZ361" s="46"/>
      <c r="CA361" s="46"/>
      <c r="CB361" s="46"/>
      <c r="CC361" s="42"/>
    </row>
    <row r="362" spans="3:81" s="44" customFormat="1" x14ac:dyDescent="0.2">
      <c r="C362" s="45"/>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c r="AI362" s="46"/>
      <c r="AJ362" s="46"/>
      <c r="AK362" s="46"/>
      <c r="AL362" s="46"/>
      <c r="AM362" s="46"/>
      <c r="AN362" s="46"/>
      <c r="AO362" s="46"/>
      <c r="AP362" s="46"/>
      <c r="AQ362" s="46"/>
      <c r="AR362" s="46"/>
      <c r="AS362" s="46"/>
      <c r="AT362" s="46"/>
      <c r="AU362" s="46"/>
      <c r="AV362" s="46"/>
      <c r="AW362" s="46"/>
      <c r="AX362" s="46"/>
      <c r="AY362" s="46"/>
      <c r="AZ362" s="46"/>
      <c r="BA362" s="46"/>
      <c r="BB362" s="46"/>
      <c r="BC362" s="46"/>
      <c r="BD362" s="46"/>
      <c r="BE362" s="46"/>
      <c r="BF362" s="46"/>
      <c r="BG362" s="46"/>
      <c r="BH362" s="46"/>
      <c r="BI362" s="46"/>
      <c r="BJ362" s="46"/>
      <c r="BK362" s="46"/>
      <c r="BL362" s="46"/>
      <c r="BM362" s="46"/>
      <c r="BN362" s="46"/>
      <c r="BO362" s="46"/>
      <c r="BP362" s="46"/>
      <c r="BQ362" s="46"/>
      <c r="BR362" s="46"/>
      <c r="BS362" s="46"/>
      <c r="BT362" s="46"/>
      <c r="BU362" s="46"/>
      <c r="BV362" s="46"/>
      <c r="BW362" s="46"/>
      <c r="BX362" s="46"/>
      <c r="BY362" s="46"/>
      <c r="BZ362" s="46"/>
      <c r="CA362" s="46"/>
      <c r="CB362" s="46"/>
      <c r="CC362" s="42"/>
    </row>
    <row r="363" spans="3:81" s="44" customFormat="1" x14ac:dyDescent="0.2">
      <c r="C363" s="45"/>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c r="BE363" s="46"/>
      <c r="BF363" s="46"/>
      <c r="BG363" s="46"/>
      <c r="BH363" s="46"/>
      <c r="BI363" s="46"/>
      <c r="BJ363" s="46"/>
      <c r="BK363" s="46"/>
      <c r="BL363" s="46"/>
      <c r="BM363" s="46"/>
      <c r="BN363" s="46"/>
      <c r="BO363" s="46"/>
      <c r="BP363" s="46"/>
      <c r="BQ363" s="46"/>
      <c r="BR363" s="46"/>
      <c r="BS363" s="46"/>
      <c r="BT363" s="46"/>
      <c r="BU363" s="46"/>
      <c r="BV363" s="46"/>
      <c r="BW363" s="46"/>
      <c r="BX363" s="46"/>
      <c r="BY363" s="46"/>
      <c r="BZ363" s="46"/>
      <c r="CA363" s="46"/>
      <c r="CB363" s="46"/>
      <c r="CC363" s="42"/>
    </row>
    <row r="364" spans="3:81" s="44" customFormat="1" x14ac:dyDescent="0.2">
      <c r="C364" s="45"/>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c r="AI364" s="46"/>
      <c r="AJ364" s="46"/>
      <c r="AK364" s="46"/>
      <c r="AL364" s="46"/>
      <c r="AM364" s="46"/>
      <c r="AN364" s="46"/>
      <c r="AO364" s="46"/>
      <c r="AP364" s="46"/>
      <c r="AQ364" s="46"/>
      <c r="AR364" s="46"/>
      <c r="AS364" s="46"/>
      <c r="AT364" s="46"/>
      <c r="AU364" s="46"/>
      <c r="AV364" s="46"/>
      <c r="AW364" s="46"/>
      <c r="AX364" s="46"/>
      <c r="AY364" s="46"/>
      <c r="AZ364" s="46"/>
      <c r="BA364" s="46"/>
      <c r="BB364" s="46"/>
      <c r="BC364" s="46"/>
      <c r="BD364" s="46"/>
      <c r="BE364" s="46"/>
      <c r="BF364" s="46"/>
      <c r="BG364" s="46"/>
      <c r="BH364" s="46"/>
      <c r="BI364" s="46"/>
      <c r="BJ364" s="46"/>
      <c r="BK364" s="46"/>
      <c r="BL364" s="46"/>
      <c r="BM364" s="46"/>
      <c r="BN364" s="46"/>
      <c r="BO364" s="46"/>
      <c r="BP364" s="46"/>
      <c r="BQ364" s="46"/>
      <c r="BR364" s="46"/>
      <c r="BS364" s="46"/>
      <c r="BT364" s="46"/>
      <c r="BU364" s="46"/>
      <c r="BV364" s="46"/>
      <c r="BW364" s="46"/>
      <c r="BX364" s="46"/>
      <c r="BY364" s="46"/>
      <c r="BZ364" s="46"/>
      <c r="CA364" s="46"/>
      <c r="CB364" s="46"/>
      <c r="CC364" s="42"/>
    </row>
    <row r="365" spans="3:81" s="44" customFormat="1" x14ac:dyDescent="0.2">
      <c r="C365" s="45"/>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c r="BH365" s="46"/>
      <c r="BI365" s="46"/>
      <c r="BJ365" s="46"/>
      <c r="BK365" s="46"/>
      <c r="BL365" s="46"/>
      <c r="BM365" s="46"/>
      <c r="BN365" s="46"/>
      <c r="BO365" s="46"/>
      <c r="BP365" s="46"/>
      <c r="BQ365" s="46"/>
      <c r="BR365" s="46"/>
      <c r="BS365" s="46"/>
      <c r="BT365" s="46"/>
      <c r="BU365" s="46"/>
      <c r="BV365" s="46"/>
      <c r="BW365" s="46"/>
      <c r="BX365" s="46"/>
      <c r="BY365" s="46"/>
      <c r="BZ365" s="46"/>
      <c r="CA365" s="46"/>
      <c r="CB365" s="46"/>
      <c r="CC365" s="42"/>
    </row>
    <row r="366" spans="3:81" s="44" customFormat="1" x14ac:dyDescent="0.2">
      <c r="C366" s="45"/>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c r="BE366" s="46"/>
      <c r="BF366" s="46"/>
      <c r="BG366" s="46"/>
      <c r="BH366" s="46"/>
      <c r="BI366" s="46"/>
      <c r="BJ366" s="46"/>
      <c r="BK366" s="46"/>
      <c r="BL366" s="46"/>
      <c r="BM366" s="46"/>
      <c r="BN366" s="46"/>
      <c r="BO366" s="46"/>
      <c r="BP366" s="46"/>
      <c r="BQ366" s="46"/>
      <c r="BR366" s="46"/>
      <c r="BS366" s="46"/>
      <c r="BT366" s="46"/>
      <c r="BU366" s="46"/>
      <c r="BV366" s="46"/>
      <c r="BW366" s="46"/>
      <c r="BX366" s="46"/>
      <c r="BY366" s="46"/>
      <c r="BZ366" s="46"/>
      <c r="CA366" s="46"/>
      <c r="CB366" s="46"/>
      <c r="CC366" s="42"/>
    </row>
    <row r="367" spans="3:81" s="44" customFormat="1" x14ac:dyDescent="0.2">
      <c r="C367" s="45"/>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c r="AG367" s="46"/>
      <c r="AH367" s="46"/>
      <c r="AI367" s="46"/>
      <c r="AJ367" s="46"/>
      <c r="AK367" s="46"/>
      <c r="AL367" s="46"/>
      <c r="AM367" s="46"/>
      <c r="AN367" s="46"/>
      <c r="AO367" s="46"/>
      <c r="AP367" s="46"/>
      <c r="AQ367" s="46"/>
      <c r="AR367" s="46"/>
      <c r="AS367" s="46"/>
      <c r="AT367" s="46"/>
      <c r="AU367" s="46"/>
      <c r="AV367" s="46"/>
      <c r="AW367" s="46"/>
      <c r="AX367" s="46"/>
      <c r="AY367" s="46"/>
      <c r="AZ367" s="46"/>
      <c r="BA367" s="46"/>
      <c r="BB367" s="46"/>
      <c r="BC367" s="46"/>
      <c r="BD367" s="46"/>
      <c r="BE367" s="46"/>
      <c r="BF367" s="46"/>
      <c r="BG367" s="46"/>
      <c r="BH367" s="46"/>
      <c r="BI367" s="46"/>
      <c r="BJ367" s="46"/>
      <c r="BK367" s="46"/>
      <c r="BL367" s="46"/>
      <c r="BM367" s="46"/>
      <c r="BN367" s="46"/>
      <c r="BO367" s="46"/>
      <c r="BP367" s="46"/>
      <c r="BQ367" s="46"/>
      <c r="BR367" s="46"/>
      <c r="BS367" s="46"/>
      <c r="BT367" s="46"/>
      <c r="BU367" s="46"/>
      <c r="BV367" s="46"/>
      <c r="BW367" s="46"/>
      <c r="BX367" s="46"/>
      <c r="BY367" s="46"/>
      <c r="BZ367" s="46"/>
      <c r="CA367" s="46"/>
      <c r="CB367" s="46"/>
      <c r="CC367" s="42"/>
    </row>
    <row r="368" spans="3:81" s="44" customFormat="1" x14ac:dyDescent="0.2">
      <c r="C368" s="45"/>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c r="AI368" s="46"/>
      <c r="AJ368" s="46"/>
      <c r="AK368" s="46"/>
      <c r="AL368" s="46"/>
      <c r="AM368" s="46"/>
      <c r="AN368" s="46"/>
      <c r="AO368" s="46"/>
      <c r="AP368" s="46"/>
      <c r="AQ368" s="46"/>
      <c r="AR368" s="46"/>
      <c r="AS368" s="46"/>
      <c r="AT368" s="46"/>
      <c r="AU368" s="46"/>
      <c r="AV368" s="46"/>
      <c r="AW368" s="46"/>
      <c r="AX368" s="46"/>
      <c r="AY368" s="46"/>
      <c r="AZ368" s="46"/>
      <c r="BA368" s="46"/>
      <c r="BB368" s="46"/>
      <c r="BC368" s="46"/>
      <c r="BD368" s="46"/>
      <c r="BE368" s="46"/>
      <c r="BF368" s="46"/>
      <c r="BG368" s="46"/>
      <c r="BH368" s="46"/>
      <c r="BI368" s="46"/>
      <c r="BJ368" s="46"/>
      <c r="BK368" s="46"/>
      <c r="BL368" s="46"/>
      <c r="BM368" s="46"/>
      <c r="BN368" s="46"/>
      <c r="BO368" s="46"/>
      <c r="BP368" s="46"/>
      <c r="BQ368" s="46"/>
      <c r="BR368" s="46"/>
      <c r="BS368" s="46"/>
      <c r="BT368" s="46"/>
      <c r="BU368" s="46"/>
      <c r="BV368" s="46"/>
      <c r="BW368" s="46"/>
      <c r="BX368" s="46"/>
      <c r="BY368" s="46"/>
      <c r="BZ368" s="46"/>
      <c r="CA368" s="46"/>
      <c r="CB368" s="46"/>
      <c r="CC368" s="42"/>
    </row>
    <row r="369" spans="3:81" s="44" customFormat="1" x14ac:dyDescent="0.2">
      <c r="C369" s="45"/>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c r="AI369" s="46"/>
      <c r="AJ369" s="46"/>
      <c r="AK369" s="46"/>
      <c r="AL369" s="46"/>
      <c r="AM369" s="46"/>
      <c r="AN369" s="46"/>
      <c r="AO369" s="46"/>
      <c r="AP369" s="46"/>
      <c r="AQ369" s="46"/>
      <c r="AR369" s="46"/>
      <c r="AS369" s="46"/>
      <c r="AT369" s="46"/>
      <c r="AU369" s="46"/>
      <c r="AV369" s="46"/>
      <c r="AW369" s="46"/>
      <c r="AX369" s="46"/>
      <c r="AY369" s="46"/>
      <c r="AZ369" s="46"/>
      <c r="BA369" s="46"/>
      <c r="BB369" s="46"/>
      <c r="BC369" s="46"/>
      <c r="BD369" s="46"/>
      <c r="BE369" s="46"/>
      <c r="BF369" s="46"/>
      <c r="BG369" s="46"/>
      <c r="BH369" s="46"/>
      <c r="BI369" s="46"/>
      <c r="BJ369" s="46"/>
      <c r="BK369" s="46"/>
      <c r="BL369" s="46"/>
      <c r="BM369" s="46"/>
      <c r="BN369" s="46"/>
      <c r="BO369" s="46"/>
      <c r="BP369" s="46"/>
      <c r="BQ369" s="46"/>
      <c r="BR369" s="46"/>
      <c r="BS369" s="46"/>
      <c r="BT369" s="46"/>
      <c r="BU369" s="46"/>
      <c r="BV369" s="46"/>
      <c r="BW369" s="46"/>
      <c r="BX369" s="46"/>
      <c r="BY369" s="46"/>
      <c r="BZ369" s="46"/>
      <c r="CA369" s="46"/>
      <c r="CB369" s="46"/>
      <c r="CC369" s="42"/>
    </row>
    <row r="370" spans="3:81" s="44" customFormat="1" x14ac:dyDescent="0.2">
      <c r="C370" s="45"/>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c r="AG370" s="46"/>
      <c r="AH370" s="46"/>
      <c r="AI370" s="46"/>
      <c r="AJ370" s="46"/>
      <c r="AK370" s="46"/>
      <c r="AL370" s="46"/>
      <c r="AM370" s="46"/>
      <c r="AN370" s="46"/>
      <c r="AO370" s="46"/>
      <c r="AP370" s="46"/>
      <c r="AQ370" s="46"/>
      <c r="AR370" s="46"/>
      <c r="AS370" s="46"/>
      <c r="AT370" s="46"/>
      <c r="AU370" s="46"/>
      <c r="AV370" s="46"/>
      <c r="AW370" s="46"/>
      <c r="AX370" s="46"/>
      <c r="AY370" s="46"/>
      <c r="AZ370" s="46"/>
      <c r="BA370" s="46"/>
      <c r="BB370" s="46"/>
      <c r="BC370" s="46"/>
      <c r="BD370" s="46"/>
      <c r="BE370" s="46"/>
      <c r="BF370" s="46"/>
      <c r="BG370" s="46"/>
      <c r="BH370" s="46"/>
      <c r="BI370" s="46"/>
      <c r="BJ370" s="46"/>
      <c r="BK370" s="46"/>
      <c r="BL370" s="46"/>
      <c r="BM370" s="46"/>
      <c r="BN370" s="46"/>
      <c r="BO370" s="46"/>
      <c r="BP370" s="46"/>
      <c r="BQ370" s="46"/>
      <c r="BR370" s="46"/>
      <c r="BS370" s="46"/>
      <c r="BT370" s="46"/>
      <c r="BU370" s="46"/>
      <c r="BV370" s="46"/>
      <c r="BW370" s="46"/>
      <c r="BX370" s="46"/>
      <c r="BY370" s="46"/>
      <c r="BZ370" s="46"/>
      <c r="CA370" s="46"/>
      <c r="CB370" s="46"/>
      <c r="CC370" s="42"/>
    </row>
    <row r="371" spans="3:81" s="44" customFormat="1" x14ac:dyDescent="0.2">
      <c r="C371" s="45"/>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c r="AG371" s="46"/>
      <c r="AH371" s="46"/>
      <c r="AI371" s="46"/>
      <c r="AJ371" s="46"/>
      <c r="AK371" s="46"/>
      <c r="AL371" s="46"/>
      <c r="AM371" s="46"/>
      <c r="AN371" s="46"/>
      <c r="AO371" s="46"/>
      <c r="AP371" s="46"/>
      <c r="AQ371" s="46"/>
      <c r="AR371" s="46"/>
      <c r="AS371" s="46"/>
      <c r="AT371" s="46"/>
      <c r="AU371" s="46"/>
      <c r="AV371" s="46"/>
      <c r="AW371" s="46"/>
      <c r="AX371" s="46"/>
      <c r="AY371" s="46"/>
      <c r="AZ371" s="46"/>
      <c r="BA371" s="46"/>
      <c r="BB371" s="46"/>
      <c r="BC371" s="46"/>
      <c r="BD371" s="46"/>
      <c r="BE371" s="46"/>
      <c r="BF371" s="46"/>
      <c r="BG371" s="46"/>
      <c r="BH371" s="46"/>
      <c r="BI371" s="46"/>
      <c r="BJ371" s="46"/>
      <c r="BK371" s="46"/>
      <c r="BL371" s="46"/>
      <c r="BM371" s="46"/>
      <c r="BN371" s="46"/>
      <c r="BO371" s="46"/>
      <c r="BP371" s="46"/>
      <c r="BQ371" s="46"/>
      <c r="BR371" s="46"/>
      <c r="BS371" s="46"/>
      <c r="BT371" s="46"/>
      <c r="BU371" s="46"/>
      <c r="BV371" s="46"/>
      <c r="BW371" s="46"/>
      <c r="BX371" s="46"/>
      <c r="BY371" s="46"/>
      <c r="BZ371" s="46"/>
      <c r="CA371" s="46"/>
      <c r="CB371" s="46"/>
      <c r="CC371" s="42"/>
    </row>
    <row r="372" spans="3:81" s="44" customFormat="1" x14ac:dyDescent="0.2">
      <c r="C372" s="45"/>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c r="BC372" s="46"/>
      <c r="BD372" s="46"/>
      <c r="BE372" s="46"/>
      <c r="BF372" s="46"/>
      <c r="BG372" s="46"/>
      <c r="BH372" s="46"/>
      <c r="BI372" s="46"/>
      <c r="BJ372" s="46"/>
      <c r="BK372" s="46"/>
      <c r="BL372" s="46"/>
      <c r="BM372" s="46"/>
      <c r="BN372" s="46"/>
      <c r="BO372" s="46"/>
      <c r="BP372" s="46"/>
      <c r="BQ372" s="46"/>
      <c r="BR372" s="46"/>
      <c r="BS372" s="46"/>
      <c r="BT372" s="46"/>
      <c r="BU372" s="46"/>
      <c r="BV372" s="46"/>
      <c r="BW372" s="46"/>
      <c r="BX372" s="46"/>
      <c r="BY372" s="46"/>
      <c r="BZ372" s="46"/>
      <c r="CA372" s="46"/>
      <c r="CB372" s="46"/>
      <c r="CC372" s="42"/>
    </row>
    <row r="373" spans="3:81" s="44" customFormat="1" x14ac:dyDescent="0.2">
      <c r="C373" s="45"/>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c r="AI373" s="46"/>
      <c r="AJ373" s="46"/>
      <c r="AK373" s="46"/>
      <c r="AL373" s="46"/>
      <c r="AM373" s="46"/>
      <c r="AN373" s="46"/>
      <c r="AO373" s="46"/>
      <c r="AP373" s="46"/>
      <c r="AQ373" s="46"/>
      <c r="AR373" s="46"/>
      <c r="AS373" s="46"/>
      <c r="AT373" s="46"/>
      <c r="AU373" s="46"/>
      <c r="AV373" s="46"/>
      <c r="AW373" s="46"/>
      <c r="AX373" s="46"/>
      <c r="AY373" s="46"/>
      <c r="AZ373" s="46"/>
      <c r="BA373" s="46"/>
      <c r="BB373" s="46"/>
      <c r="BC373" s="46"/>
      <c r="BD373" s="46"/>
      <c r="BE373" s="46"/>
      <c r="BF373" s="46"/>
      <c r="BG373" s="46"/>
      <c r="BH373" s="46"/>
      <c r="BI373" s="46"/>
      <c r="BJ373" s="46"/>
      <c r="BK373" s="46"/>
      <c r="BL373" s="46"/>
      <c r="BM373" s="46"/>
      <c r="BN373" s="46"/>
      <c r="BO373" s="46"/>
      <c r="BP373" s="46"/>
      <c r="BQ373" s="46"/>
      <c r="BR373" s="46"/>
      <c r="BS373" s="46"/>
      <c r="BT373" s="46"/>
      <c r="BU373" s="46"/>
      <c r="BV373" s="46"/>
      <c r="BW373" s="46"/>
      <c r="BX373" s="46"/>
      <c r="BY373" s="46"/>
      <c r="BZ373" s="46"/>
      <c r="CA373" s="46"/>
      <c r="CB373" s="46"/>
      <c r="CC373" s="42"/>
    </row>
    <row r="374" spans="3:81" s="44" customFormat="1" x14ac:dyDescent="0.2">
      <c r="C374" s="45"/>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c r="AI374" s="46"/>
      <c r="AJ374" s="46"/>
      <c r="AK374" s="46"/>
      <c r="AL374" s="46"/>
      <c r="AM374" s="46"/>
      <c r="AN374" s="46"/>
      <c r="AO374" s="46"/>
      <c r="AP374" s="46"/>
      <c r="AQ374" s="46"/>
      <c r="AR374" s="46"/>
      <c r="AS374" s="46"/>
      <c r="AT374" s="46"/>
      <c r="AU374" s="46"/>
      <c r="AV374" s="46"/>
      <c r="AW374" s="46"/>
      <c r="AX374" s="46"/>
      <c r="AY374" s="46"/>
      <c r="AZ374" s="46"/>
      <c r="BA374" s="46"/>
      <c r="BB374" s="46"/>
      <c r="BC374" s="46"/>
      <c r="BD374" s="46"/>
      <c r="BE374" s="46"/>
      <c r="BF374" s="46"/>
      <c r="BG374" s="46"/>
      <c r="BH374" s="46"/>
      <c r="BI374" s="46"/>
      <c r="BJ374" s="46"/>
      <c r="BK374" s="46"/>
      <c r="BL374" s="46"/>
      <c r="BM374" s="46"/>
      <c r="BN374" s="46"/>
      <c r="BO374" s="46"/>
      <c r="BP374" s="46"/>
      <c r="BQ374" s="46"/>
      <c r="BR374" s="46"/>
      <c r="BS374" s="46"/>
      <c r="BT374" s="46"/>
      <c r="BU374" s="46"/>
      <c r="BV374" s="46"/>
      <c r="BW374" s="46"/>
      <c r="BX374" s="46"/>
      <c r="BY374" s="46"/>
      <c r="BZ374" s="46"/>
      <c r="CA374" s="46"/>
      <c r="CB374" s="46"/>
      <c r="CC374" s="42"/>
    </row>
    <row r="375" spans="3:81" s="44" customFormat="1" x14ac:dyDescent="0.2">
      <c r="C375" s="45"/>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c r="AI375" s="46"/>
      <c r="AJ375" s="46"/>
      <c r="AK375" s="46"/>
      <c r="AL375" s="46"/>
      <c r="AM375" s="46"/>
      <c r="AN375" s="46"/>
      <c r="AO375" s="46"/>
      <c r="AP375" s="46"/>
      <c r="AQ375" s="46"/>
      <c r="AR375" s="46"/>
      <c r="AS375" s="46"/>
      <c r="AT375" s="46"/>
      <c r="AU375" s="46"/>
      <c r="AV375" s="46"/>
      <c r="AW375" s="46"/>
      <c r="AX375" s="46"/>
      <c r="AY375" s="46"/>
      <c r="AZ375" s="46"/>
      <c r="BA375" s="46"/>
      <c r="BB375" s="46"/>
      <c r="BC375" s="46"/>
      <c r="BD375" s="46"/>
      <c r="BE375" s="46"/>
      <c r="BF375" s="46"/>
      <c r="BG375" s="46"/>
      <c r="BH375" s="46"/>
      <c r="BI375" s="46"/>
      <c r="BJ375" s="46"/>
      <c r="BK375" s="46"/>
      <c r="BL375" s="46"/>
      <c r="BM375" s="46"/>
      <c r="BN375" s="46"/>
      <c r="BO375" s="46"/>
      <c r="BP375" s="46"/>
      <c r="BQ375" s="46"/>
      <c r="BR375" s="46"/>
      <c r="BS375" s="46"/>
      <c r="BT375" s="46"/>
      <c r="BU375" s="46"/>
      <c r="BV375" s="46"/>
      <c r="BW375" s="46"/>
      <c r="BX375" s="46"/>
      <c r="BY375" s="46"/>
      <c r="BZ375" s="46"/>
      <c r="CA375" s="46"/>
      <c r="CB375" s="46"/>
      <c r="CC375" s="42"/>
    </row>
    <row r="376" spans="3:81" s="44" customFormat="1" x14ac:dyDescent="0.2">
      <c r="C376" s="45"/>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c r="BC376" s="46"/>
      <c r="BD376" s="46"/>
      <c r="BE376" s="46"/>
      <c r="BF376" s="46"/>
      <c r="BG376" s="46"/>
      <c r="BH376" s="46"/>
      <c r="BI376" s="46"/>
      <c r="BJ376" s="46"/>
      <c r="BK376" s="46"/>
      <c r="BL376" s="46"/>
      <c r="BM376" s="46"/>
      <c r="BN376" s="46"/>
      <c r="BO376" s="46"/>
      <c r="BP376" s="46"/>
      <c r="BQ376" s="46"/>
      <c r="BR376" s="46"/>
      <c r="BS376" s="46"/>
      <c r="BT376" s="46"/>
      <c r="BU376" s="46"/>
      <c r="BV376" s="46"/>
      <c r="BW376" s="46"/>
      <c r="BX376" s="46"/>
      <c r="BY376" s="46"/>
      <c r="BZ376" s="46"/>
      <c r="CA376" s="46"/>
      <c r="CB376" s="46"/>
      <c r="CC376" s="42"/>
    </row>
    <row r="377" spans="3:81" s="44" customFormat="1" x14ac:dyDescent="0.2">
      <c r="C377" s="45"/>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c r="BC377" s="46"/>
      <c r="BD377" s="46"/>
      <c r="BE377" s="46"/>
      <c r="BF377" s="46"/>
      <c r="BG377" s="46"/>
      <c r="BH377" s="46"/>
      <c r="BI377" s="46"/>
      <c r="BJ377" s="46"/>
      <c r="BK377" s="46"/>
      <c r="BL377" s="46"/>
      <c r="BM377" s="46"/>
      <c r="BN377" s="46"/>
      <c r="BO377" s="46"/>
      <c r="BP377" s="46"/>
      <c r="BQ377" s="46"/>
      <c r="BR377" s="46"/>
      <c r="BS377" s="46"/>
      <c r="BT377" s="46"/>
      <c r="BU377" s="46"/>
      <c r="BV377" s="46"/>
      <c r="BW377" s="46"/>
      <c r="BX377" s="46"/>
      <c r="BY377" s="46"/>
      <c r="BZ377" s="46"/>
      <c r="CA377" s="46"/>
      <c r="CB377" s="46"/>
      <c r="CC377" s="42"/>
    </row>
    <row r="378" spans="3:81" s="44" customFormat="1" x14ac:dyDescent="0.2">
      <c r="C378" s="45"/>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c r="AG378" s="46"/>
      <c r="AH378" s="46"/>
      <c r="AI378" s="46"/>
      <c r="AJ378" s="46"/>
      <c r="AK378" s="46"/>
      <c r="AL378" s="46"/>
      <c r="AM378" s="46"/>
      <c r="AN378" s="46"/>
      <c r="AO378" s="46"/>
      <c r="AP378" s="46"/>
      <c r="AQ378" s="46"/>
      <c r="AR378" s="46"/>
      <c r="AS378" s="46"/>
      <c r="AT378" s="46"/>
      <c r="AU378" s="46"/>
      <c r="AV378" s="46"/>
      <c r="AW378" s="46"/>
      <c r="AX378" s="46"/>
      <c r="AY378" s="46"/>
      <c r="AZ378" s="46"/>
      <c r="BA378" s="46"/>
      <c r="BB378" s="46"/>
      <c r="BC378" s="46"/>
      <c r="BD378" s="46"/>
      <c r="BE378" s="46"/>
      <c r="BF378" s="46"/>
      <c r="BG378" s="46"/>
      <c r="BH378" s="46"/>
      <c r="BI378" s="46"/>
      <c r="BJ378" s="46"/>
      <c r="BK378" s="46"/>
      <c r="BL378" s="46"/>
      <c r="BM378" s="46"/>
      <c r="BN378" s="46"/>
      <c r="BO378" s="46"/>
      <c r="BP378" s="46"/>
      <c r="BQ378" s="46"/>
      <c r="BR378" s="46"/>
      <c r="BS378" s="46"/>
      <c r="BT378" s="46"/>
      <c r="BU378" s="46"/>
      <c r="BV378" s="46"/>
      <c r="BW378" s="46"/>
      <c r="BX378" s="46"/>
      <c r="BY378" s="46"/>
      <c r="BZ378" s="46"/>
      <c r="CA378" s="46"/>
      <c r="CB378" s="46"/>
      <c r="CC378" s="42"/>
    </row>
    <row r="379" spans="3:81" s="44" customFormat="1" x14ac:dyDescent="0.2">
      <c r="C379" s="45"/>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c r="AI379" s="46"/>
      <c r="AJ379" s="46"/>
      <c r="AK379" s="46"/>
      <c r="AL379" s="46"/>
      <c r="AM379" s="46"/>
      <c r="AN379" s="46"/>
      <c r="AO379" s="46"/>
      <c r="AP379" s="46"/>
      <c r="AQ379" s="46"/>
      <c r="AR379" s="46"/>
      <c r="AS379" s="46"/>
      <c r="AT379" s="46"/>
      <c r="AU379" s="46"/>
      <c r="AV379" s="46"/>
      <c r="AW379" s="46"/>
      <c r="AX379" s="46"/>
      <c r="AY379" s="46"/>
      <c r="AZ379" s="46"/>
      <c r="BA379" s="46"/>
      <c r="BB379" s="46"/>
      <c r="BC379" s="46"/>
      <c r="BD379" s="46"/>
      <c r="BE379" s="46"/>
      <c r="BF379" s="46"/>
      <c r="BG379" s="46"/>
      <c r="BH379" s="46"/>
      <c r="BI379" s="46"/>
      <c r="BJ379" s="46"/>
      <c r="BK379" s="46"/>
      <c r="BL379" s="46"/>
      <c r="BM379" s="46"/>
      <c r="BN379" s="46"/>
      <c r="BO379" s="46"/>
      <c r="BP379" s="46"/>
      <c r="BQ379" s="46"/>
      <c r="BR379" s="46"/>
      <c r="BS379" s="46"/>
      <c r="BT379" s="46"/>
      <c r="BU379" s="46"/>
      <c r="BV379" s="46"/>
      <c r="BW379" s="46"/>
      <c r="BX379" s="46"/>
      <c r="BY379" s="46"/>
      <c r="BZ379" s="46"/>
      <c r="CA379" s="46"/>
      <c r="CB379" s="46"/>
      <c r="CC379" s="42"/>
    </row>
    <row r="380" spans="3:81" s="44" customFormat="1" x14ac:dyDescent="0.2">
      <c r="C380" s="45"/>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c r="AI380" s="46"/>
      <c r="AJ380" s="46"/>
      <c r="AK380" s="46"/>
      <c r="AL380" s="46"/>
      <c r="AM380" s="46"/>
      <c r="AN380" s="46"/>
      <c r="AO380" s="46"/>
      <c r="AP380" s="46"/>
      <c r="AQ380" s="46"/>
      <c r="AR380" s="46"/>
      <c r="AS380" s="46"/>
      <c r="AT380" s="46"/>
      <c r="AU380" s="46"/>
      <c r="AV380" s="46"/>
      <c r="AW380" s="46"/>
      <c r="AX380" s="46"/>
      <c r="AY380" s="46"/>
      <c r="AZ380" s="46"/>
      <c r="BA380" s="46"/>
      <c r="BB380" s="46"/>
      <c r="BC380" s="46"/>
      <c r="BD380" s="46"/>
      <c r="BE380" s="46"/>
      <c r="BF380" s="46"/>
      <c r="BG380" s="46"/>
      <c r="BH380" s="46"/>
      <c r="BI380" s="46"/>
      <c r="BJ380" s="46"/>
      <c r="BK380" s="46"/>
      <c r="BL380" s="46"/>
      <c r="BM380" s="46"/>
      <c r="BN380" s="46"/>
      <c r="BO380" s="46"/>
      <c r="BP380" s="46"/>
      <c r="BQ380" s="46"/>
      <c r="BR380" s="46"/>
      <c r="BS380" s="46"/>
      <c r="BT380" s="46"/>
      <c r="BU380" s="46"/>
      <c r="BV380" s="46"/>
      <c r="BW380" s="46"/>
      <c r="BX380" s="46"/>
      <c r="BY380" s="46"/>
      <c r="BZ380" s="46"/>
      <c r="CA380" s="46"/>
      <c r="CB380" s="46"/>
      <c r="CC380" s="42"/>
    </row>
    <row r="381" spans="3:81" s="44" customFormat="1" x14ac:dyDescent="0.2">
      <c r="C381" s="45"/>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c r="AI381" s="46"/>
      <c r="AJ381" s="46"/>
      <c r="AK381" s="46"/>
      <c r="AL381" s="46"/>
      <c r="AM381" s="46"/>
      <c r="AN381" s="46"/>
      <c r="AO381" s="46"/>
      <c r="AP381" s="46"/>
      <c r="AQ381" s="46"/>
      <c r="AR381" s="46"/>
      <c r="AS381" s="46"/>
      <c r="AT381" s="46"/>
      <c r="AU381" s="46"/>
      <c r="AV381" s="46"/>
      <c r="AW381" s="46"/>
      <c r="AX381" s="46"/>
      <c r="AY381" s="46"/>
      <c r="AZ381" s="46"/>
      <c r="BA381" s="46"/>
      <c r="BB381" s="46"/>
      <c r="BC381" s="46"/>
      <c r="BD381" s="46"/>
      <c r="BE381" s="46"/>
      <c r="BF381" s="46"/>
      <c r="BG381" s="46"/>
      <c r="BH381" s="46"/>
      <c r="BI381" s="46"/>
      <c r="BJ381" s="46"/>
      <c r="BK381" s="46"/>
      <c r="BL381" s="46"/>
      <c r="BM381" s="46"/>
      <c r="BN381" s="46"/>
      <c r="BO381" s="46"/>
      <c r="BP381" s="46"/>
      <c r="BQ381" s="46"/>
      <c r="BR381" s="46"/>
      <c r="BS381" s="46"/>
      <c r="BT381" s="46"/>
      <c r="BU381" s="46"/>
      <c r="BV381" s="46"/>
      <c r="BW381" s="46"/>
      <c r="BX381" s="46"/>
      <c r="BY381" s="46"/>
      <c r="BZ381" s="46"/>
      <c r="CA381" s="46"/>
      <c r="CB381" s="46"/>
      <c r="CC381" s="42"/>
    </row>
    <row r="382" spans="3:81" s="44" customFormat="1" x14ac:dyDescent="0.2">
      <c r="C382" s="45"/>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O382" s="46"/>
      <c r="AP382" s="46"/>
      <c r="AQ382" s="46"/>
      <c r="AR382" s="46"/>
      <c r="AS382" s="46"/>
      <c r="AT382" s="46"/>
      <c r="AU382" s="46"/>
      <c r="AV382" s="46"/>
      <c r="AW382" s="46"/>
      <c r="AX382" s="46"/>
      <c r="AY382" s="46"/>
      <c r="AZ382" s="46"/>
      <c r="BA382" s="46"/>
      <c r="BB382" s="46"/>
      <c r="BC382" s="46"/>
      <c r="BD382" s="46"/>
      <c r="BE382" s="46"/>
      <c r="BF382" s="46"/>
      <c r="BG382" s="46"/>
      <c r="BH382" s="46"/>
      <c r="BI382" s="46"/>
      <c r="BJ382" s="46"/>
      <c r="BK382" s="46"/>
      <c r="BL382" s="46"/>
      <c r="BM382" s="46"/>
      <c r="BN382" s="46"/>
      <c r="BO382" s="46"/>
      <c r="BP382" s="46"/>
      <c r="BQ382" s="46"/>
      <c r="BR382" s="46"/>
      <c r="BS382" s="46"/>
      <c r="BT382" s="46"/>
      <c r="BU382" s="46"/>
      <c r="BV382" s="46"/>
      <c r="BW382" s="46"/>
      <c r="BX382" s="46"/>
      <c r="BY382" s="46"/>
      <c r="BZ382" s="46"/>
      <c r="CA382" s="46"/>
      <c r="CB382" s="46"/>
      <c r="CC382" s="42"/>
    </row>
    <row r="383" spans="3:81" s="44" customFormat="1" x14ac:dyDescent="0.2">
      <c r="C383" s="45"/>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c r="AG383" s="46"/>
      <c r="AH383" s="46"/>
      <c r="AI383" s="46"/>
      <c r="AJ383" s="46"/>
      <c r="AK383" s="46"/>
      <c r="AL383" s="46"/>
      <c r="AM383" s="46"/>
      <c r="AN383" s="46"/>
      <c r="AO383" s="46"/>
      <c r="AP383" s="46"/>
      <c r="AQ383" s="46"/>
      <c r="AR383" s="46"/>
      <c r="AS383" s="46"/>
      <c r="AT383" s="46"/>
      <c r="AU383" s="46"/>
      <c r="AV383" s="46"/>
      <c r="AW383" s="46"/>
      <c r="AX383" s="46"/>
      <c r="AY383" s="46"/>
      <c r="AZ383" s="46"/>
      <c r="BA383" s="46"/>
      <c r="BB383" s="46"/>
      <c r="BC383" s="46"/>
      <c r="BD383" s="46"/>
      <c r="BE383" s="46"/>
      <c r="BF383" s="46"/>
      <c r="BG383" s="46"/>
      <c r="BH383" s="46"/>
      <c r="BI383" s="46"/>
      <c r="BJ383" s="46"/>
      <c r="BK383" s="46"/>
      <c r="BL383" s="46"/>
      <c r="BM383" s="46"/>
      <c r="BN383" s="46"/>
      <c r="BO383" s="46"/>
      <c r="BP383" s="46"/>
      <c r="BQ383" s="46"/>
      <c r="BR383" s="46"/>
      <c r="BS383" s="46"/>
      <c r="BT383" s="46"/>
      <c r="BU383" s="46"/>
      <c r="BV383" s="46"/>
      <c r="BW383" s="46"/>
      <c r="BX383" s="46"/>
      <c r="BY383" s="46"/>
      <c r="BZ383" s="46"/>
      <c r="CA383" s="46"/>
      <c r="CB383" s="46"/>
      <c r="CC383" s="42"/>
    </row>
    <row r="384" spans="3:81" s="44" customFormat="1" x14ac:dyDescent="0.2">
      <c r="C384" s="45"/>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c r="BH384" s="46"/>
      <c r="BI384" s="46"/>
      <c r="BJ384" s="46"/>
      <c r="BK384" s="46"/>
      <c r="BL384" s="46"/>
      <c r="BM384" s="46"/>
      <c r="BN384" s="46"/>
      <c r="BO384" s="46"/>
      <c r="BP384" s="46"/>
      <c r="BQ384" s="46"/>
      <c r="BR384" s="46"/>
      <c r="BS384" s="46"/>
      <c r="BT384" s="46"/>
      <c r="BU384" s="46"/>
      <c r="BV384" s="46"/>
      <c r="BW384" s="46"/>
      <c r="BX384" s="46"/>
      <c r="BY384" s="46"/>
      <c r="BZ384" s="46"/>
      <c r="CA384" s="46"/>
      <c r="CB384" s="46"/>
      <c r="CC384" s="42"/>
    </row>
    <row r="385" spans="3:81" s="44" customFormat="1" x14ac:dyDescent="0.2">
      <c r="C385" s="45"/>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c r="AG385" s="46"/>
      <c r="AH385" s="46"/>
      <c r="AI385" s="46"/>
      <c r="AJ385" s="46"/>
      <c r="AK385" s="46"/>
      <c r="AL385" s="46"/>
      <c r="AM385" s="46"/>
      <c r="AN385" s="46"/>
      <c r="AO385" s="46"/>
      <c r="AP385" s="46"/>
      <c r="AQ385" s="46"/>
      <c r="AR385" s="46"/>
      <c r="AS385" s="46"/>
      <c r="AT385" s="46"/>
      <c r="AU385" s="46"/>
      <c r="AV385" s="46"/>
      <c r="AW385" s="46"/>
      <c r="AX385" s="46"/>
      <c r="AY385" s="46"/>
      <c r="AZ385" s="46"/>
      <c r="BA385" s="46"/>
      <c r="BB385" s="46"/>
      <c r="BC385" s="46"/>
      <c r="BD385" s="46"/>
      <c r="BE385" s="46"/>
      <c r="BF385" s="46"/>
      <c r="BG385" s="46"/>
      <c r="BH385" s="46"/>
      <c r="BI385" s="46"/>
      <c r="BJ385" s="46"/>
      <c r="BK385" s="46"/>
      <c r="BL385" s="46"/>
      <c r="BM385" s="46"/>
      <c r="BN385" s="46"/>
      <c r="BO385" s="46"/>
      <c r="BP385" s="46"/>
      <c r="BQ385" s="46"/>
      <c r="BR385" s="46"/>
      <c r="BS385" s="46"/>
      <c r="BT385" s="46"/>
      <c r="BU385" s="46"/>
      <c r="BV385" s="46"/>
      <c r="BW385" s="46"/>
      <c r="BX385" s="46"/>
      <c r="BY385" s="46"/>
      <c r="BZ385" s="46"/>
      <c r="CA385" s="46"/>
      <c r="CB385" s="46"/>
      <c r="CC385" s="42"/>
    </row>
    <row r="386" spans="3:81" s="44" customFormat="1" x14ac:dyDescent="0.2">
      <c r="C386" s="45"/>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c r="AG386" s="46"/>
      <c r="AH386" s="46"/>
      <c r="AI386" s="46"/>
      <c r="AJ386" s="46"/>
      <c r="AK386" s="46"/>
      <c r="AL386" s="46"/>
      <c r="AM386" s="46"/>
      <c r="AN386" s="46"/>
      <c r="AO386" s="46"/>
      <c r="AP386" s="46"/>
      <c r="AQ386" s="46"/>
      <c r="AR386" s="46"/>
      <c r="AS386" s="46"/>
      <c r="AT386" s="46"/>
      <c r="AU386" s="46"/>
      <c r="AV386" s="46"/>
      <c r="AW386" s="46"/>
      <c r="AX386" s="46"/>
      <c r="AY386" s="46"/>
      <c r="AZ386" s="46"/>
      <c r="BA386" s="46"/>
      <c r="BB386" s="46"/>
      <c r="BC386" s="46"/>
      <c r="BD386" s="46"/>
      <c r="BE386" s="46"/>
      <c r="BF386" s="46"/>
      <c r="BG386" s="46"/>
      <c r="BH386" s="46"/>
      <c r="BI386" s="46"/>
      <c r="BJ386" s="46"/>
      <c r="BK386" s="46"/>
      <c r="BL386" s="46"/>
      <c r="BM386" s="46"/>
      <c r="BN386" s="46"/>
      <c r="BO386" s="46"/>
      <c r="BP386" s="46"/>
      <c r="BQ386" s="46"/>
      <c r="BR386" s="46"/>
      <c r="BS386" s="46"/>
      <c r="BT386" s="46"/>
      <c r="BU386" s="46"/>
      <c r="BV386" s="46"/>
      <c r="BW386" s="46"/>
      <c r="BX386" s="46"/>
      <c r="BY386" s="46"/>
      <c r="BZ386" s="46"/>
      <c r="CA386" s="46"/>
      <c r="CB386" s="46"/>
      <c r="CC386" s="42"/>
    </row>
    <row r="387" spans="3:81" s="44" customFormat="1" x14ac:dyDescent="0.2">
      <c r="C387" s="45"/>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c r="BE387" s="46"/>
      <c r="BF387" s="46"/>
      <c r="BG387" s="46"/>
      <c r="BH387" s="46"/>
      <c r="BI387" s="46"/>
      <c r="BJ387" s="46"/>
      <c r="BK387" s="46"/>
      <c r="BL387" s="46"/>
      <c r="BM387" s="46"/>
      <c r="BN387" s="46"/>
      <c r="BO387" s="46"/>
      <c r="BP387" s="46"/>
      <c r="BQ387" s="46"/>
      <c r="BR387" s="46"/>
      <c r="BS387" s="46"/>
      <c r="BT387" s="46"/>
      <c r="BU387" s="46"/>
      <c r="BV387" s="46"/>
      <c r="BW387" s="46"/>
      <c r="BX387" s="46"/>
      <c r="BY387" s="46"/>
      <c r="BZ387" s="46"/>
      <c r="CA387" s="46"/>
      <c r="CB387" s="46"/>
      <c r="CC387" s="42"/>
    </row>
    <row r="388" spans="3:81" s="44" customFormat="1" x14ac:dyDescent="0.2">
      <c r="C388" s="45"/>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c r="AG388" s="46"/>
      <c r="AH388" s="46"/>
      <c r="AI388" s="46"/>
      <c r="AJ388" s="46"/>
      <c r="AK388" s="46"/>
      <c r="AL388" s="46"/>
      <c r="AM388" s="46"/>
      <c r="AN388" s="46"/>
      <c r="AO388" s="46"/>
      <c r="AP388" s="46"/>
      <c r="AQ388" s="46"/>
      <c r="AR388" s="46"/>
      <c r="AS388" s="46"/>
      <c r="AT388" s="46"/>
      <c r="AU388" s="46"/>
      <c r="AV388" s="46"/>
      <c r="AW388" s="46"/>
      <c r="AX388" s="46"/>
      <c r="AY388" s="46"/>
      <c r="AZ388" s="46"/>
      <c r="BA388" s="46"/>
      <c r="BB388" s="46"/>
      <c r="BC388" s="46"/>
      <c r="BD388" s="46"/>
      <c r="BE388" s="46"/>
      <c r="BF388" s="46"/>
      <c r="BG388" s="46"/>
      <c r="BH388" s="46"/>
      <c r="BI388" s="46"/>
      <c r="BJ388" s="46"/>
      <c r="BK388" s="46"/>
      <c r="BL388" s="46"/>
      <c r="BM388" s="46"/>
      <c r="BN388" s="46"/>
      <c r="BO388" s="46"/>
      <c r="BP388" s="46"/>
      <c r="BQ388" s="46"/>
      <c r="BR388" s="46"/>
      <c r="BS388" s="46"/>
      <c r="BT388" s="46"/>
      <c r="BU388" s="46"/>
      <c r="BV388" s="46"/>
      <c r="BW388" s="46"/>
      <c r="BX388" s="46"/>
      <c r="BY388" s="46"/>
      <c r="BZ388" s="46"/>
      <c r="CA388" s="46"/>
      <c r="CB388" s="46"/>
      <c r="CC388" s="42"/>
    </row>
    <row r="389" spans="3:81" s="44" customFormat="1" x14ac:dyDescent="0.2">
      <c r="C389" s="45"/>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c r="AG389" s="46"/>
      <c r="AH389" s="46"/>
      <c r="AI389" s="46"/>
      <c r="AJ389" s="46"/>
      <c r="AK389" s="46"/>
      <c r="AL389" s="46"/>
      <c r="AM389" s="46"/>
      <c r="AN389" s="46"/>
      <c r="AO389" s="46"/>
      <c r="AP389" s="46"/>
      <c r="AQ389" s="46"/>
      <c r="AR389" s="46"/>
      <c r="AS389" s="46"/>
      <c r="AT389" s="46"/>
      <c r="AU389" s="46"/>
      <c r="AV389" s="46"/>
      <c r="AW389" s="46"/>
      <c r="AX389" s="46"/>
      <c r="AY389" s="46"/>
      <c r="AZ389" s="46"/>
      <c r="BA389" s="46"/>
      <c r="BB389" s="46"/>
      <c r="BC389" s="46"/>
      <c r="BD389" s="46"/>
      <c r="BE389" s="46"/>
      <c r="BF389" s="46"/>
      <c r="BG389" s="46"/>
      <c r="BH389" s="46"/>
      <c r="BI389" s="46"/>
      <c r="BJ389" s="46"/>
      <c r="BK389" s="46"/>
      <c r="BL389" s="46"/>
      <c r="BM389" s="46"/>
      <c r="BN389" s="46"/>
      <c r="BO389" s="46"/>
      <c r="BP389" s="46"/>
      <c r="BQ389" s="46"/>
      <c r="BR389" s="46"/>
      <c r="BS389" s="46"/>
      <c r="BT389" s="46"/>
      <c r="BU389" s="46"/>
      <c r="BV389" s="46"/>
      <c r="BW389" s="46"/>
      <c r="BX389" s="46"/>
      <c r="BY389" s="46"/>
      <c r="BZ389" s="46"/>
      <c r="CA389" s="46"/>
      <c r="CB389" s="46"/>
      <c r="CC389" s="42"/>
    </row>
    <row r="390" spans="3:81" s="44" customFormat="1" x14ac:dyDescent="0.2">
      <c r="C390" s="45"/>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c r="AG390" s="46"/>
      <c r="AH390" s="46"/>
      <c r="AI390" s="46"/>
      <c r="AJ390" s="46"/>
      <c r="AK390" s="46"/>
      <c r="AL390" s="46"/>
      <c r="AM390" s="46"/>
      <c r="AN390" s="46"/>
      <c r="AO390" s="46"/>
      <c r="AP390" s="46"/>
      <c r="AQ390" s="46"/>
      <c r="AR390" s="46"/>
      <c r="AS390" s="46"/>
      <c r="AT390" s="46"/>
      <c r="AU390" s="46"/>
      <c r="AV390" s="46"/>
      <c r="AW390" s="46"/>
      <c r="AX390" s="46"/>
      <c r="AY390" s="46"/>
      <c r="AZ390" s="46"/>
      <c r="BA390" s="46"/>
      <c r="BB390" s="46"/>
      <c r="BC390" s="46"/>
      <c r="BD390" s="46"/>
      <c r="BE390" s="46"/>
      <c r="BF390" s="46"/>
      <c r="BG390" s="46"/>
      <c r="BH390" s="46"/>
      <c r="BI390" s="46"/>
      <c r="BJ390" s="46"/>
      <c r="BK390" s="46"/>
      <c r="BL390" s="46"/>
      <c r="BM390" s="46"/>
      <c r="BN390" s="46"/>
      <c r="BO390" s="46"/>
      <c r="BP390" s="46"/>
      <c r="BQ390" s="46"/>
      <c r="BR390" s="46"/>
      <c r="BS390" s="46"/>
      <c r="BT390" s="46"/>
      <c r="BU390" s="46"/>
      <c r="BV390" s="46"/>
      <c r="BW390" s="46"/>
      <c r="BX390" s="46"/>
      <c r="BY390" s="46"/>
      <c r="BZ390" s="46"/>
      <c r="CA390" s="46"/>
      <c r="CB390" s="46"/>
      <c r="CC390" s="42"/>
    </row>
    <row r="391" spans="3:81" s="44" customFormat="1" x14ac:dyDescent="0.2">
      <c r="C391" s="45"/>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c r="AG391" s="46"/>
      <c r="AH391" s="46"/>
      <c r="AI391" s="46"/>
      <c r="AJ391" s="46"/>
      <c r="AK391" s="46"/>
      <c r="AL391" s="46"/>
      <c r="AM391" s="46"/>
      <c r="AN391" s="46"/>
      <c r="AO391" s="46"/>
      <c r="AP391" s="46"/>
      <c r="AQ391" s="46"/>
      <c r="AR391" s="46"/>
      <c r="AS391" s="46"/>
      <c r="AT391" s="46"/>
      <c r="AU391" s="46"/>
      <c r="AV391" s="46"/>
      <c r="AW391" s="46"/>
      <c r="AX391" s="46"/>
      <c r="AY391" s="46"/>
      <c r="AZ391" s="46"/>
      <c r="BA391" s="46"/>
      <c r="BB391" s="46"/>
      <c r="BC391" s="46"/>
      <c r="BD391" s="46"/>
      <c r="BE391" s="46"/>
      <c r="BF391" s="46"/>
      <c r="BG391" s="46"/>
      <c r="BH391" s="46"/>
      <c r="BI391" s="46"/>
      <c r="BJ391" s="46"/>
      <c r="BK391" s="46"/>
      <c r="BL391" s="46"/>
      <c r="BM391" s="46"/>
      <c r="BN391" s="46"/>
      <c r="BO391" s="46"/>
      <c r="BP391" s="46"/>
      <c r="BQ391" s="46"/>
      <c r="BR391" s="46"/>
      <c r="BS391" s="46"/>
      <c r="BT391" s="46"/>
      <c r="BU391" s="46"/>
      <c r="BV391" s="46"/>
      <c r="BW391" s="46"/>
      <c r="BX391" s="46"/>
      <c r="BY391" s="46"/>
      <c r="BZ391" s="46"/>
      <c r="CA391" s="46"/>
      <c r="CB391" s="46"/>
      <c r="CC391" s="42"/>
    </row>
    <row r="392" spans="3:81" s="44" customFormat="1" x14ac:dyDescent="0.2">
      <c r="C392" s="45"/>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N392" s="46"/>
      <c r="AO392" s="46"/>
      <c r="AP392" s="46"/>
      <c r="AQ392" s="46"/>
      <c r="AR392" s="46"/>
      <c r="AS392" s="46"/>
      <c r="AT392" s="46"/>
      <c r="AU392" s="46"/>
      <c r="AV392" s="46"/>
      <c r="AW392" s="46"/>
      <c r="AX392" s="46"/>
      <c r="AY392" s="46"/>
      <c r="AZ392" s="46"/>
      <c r="BA392" s="46"/>
      <c r="BB392" s="46"/>
      <c r="BC392" s="46"/>
      <c r="BD392" s="46"/>
      <c r="BE392" s="46"/>
      <c r="BF392" s="46"/>
      <c r="BG392" s="46"/>
      <c r="BH392" s="46"/>
      <c r="BI392" s="46"/>
      <c r="BJ392" s="46"/>
      <c r="BK392" s="46"/>
      <c r="BL392" s="46"/>
      <c r="BM392" s="46"/>
      <c r="BN392" s="46"/>
      <c r="BO392" s="46"/>
      <c r="BP392" s="46"/>
      <c r="BQ392" s="46"/>
      <c r="BR392" s="46"/>
      <c r="BS392" s="46"/>
      <c r="BT392" s="46"/>
      <c r="BU392" s="46"/>
      <c r="BV392" s="46"/>
      <c r="BW392" s="46"/>
      <c r="BX392" s="46"/>
      <c r="BY392" s="46"/>
      <c r="BZ392" s="46"/>
      <c r="CA392" s="46"/>
      <c r="CB392" s="46"/>
      <c r="CC392" s="42"/>
    </row>
    <row r="393" spans="3:81" s="44" customFormat="1" x14ac:dyDescent="0.2">
      <c r="C393" s="45"/>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c r="BE393" s="46"/>
      <c r="BF393" s="46"/>
      <c r="BG393" s="46"/>
      <c r="BH393" s="46"/>
      <c r="BI393" s="46"/>
      <c r="BJ393" s="46"/>
      <c r="BK393" s="46"/>
      <c r="BL393" s="46"/>
      <c r="BM393" s="46"/>
      <c r="BN393" s="46"/>
      <c r="BO393" s="46"/>
      <c r="BP393" s="46"/>
      <c r="BQ393" s="46"/>
      <c r="BR393" s="46"/>
      <c r="BS393" s="46"/>
      <c r="BT393" s="46"/>
      <c r="BU393" s="46"/>
      <c r="BV393" s="46"/>
      <c r="BW393" s="46"/>
      <c r="BX393" s="46"/>
      <c r="BY393" s="46"/>
      <c r="BZ393" s="46"/>
      <c r="CA393" s="46"/>
      <c r="CB393" s="46"/>
      <c r="CC393" s="42"/>
    </row>
    <row r="394" spans="3:81" s="44" customFormat="1" x14ac:dyDescent="0.2">
      <c r="C394" s="45"/>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N394" s="46"/>
      <c r="AO394" s="46"/>
      <c r="AP394" s="46"/>
      <c r="AQ394" s="46"/>
      <c r="AR394" s="46"/>
      <c r="AS394" s="46"/>
      <c r="AT394" s="46"/>
      <c r="AU394" s="46"/>
      <c r="AV394" s="46"/>
      <c r="AW394" s="46"/>
      <c r="AX394" s="46"/>
      <c r="AY394" s="46"/>
      <c r="AZ394" s="46"/>
      <c r="BA394" s="46"/>
      <c r="BB394" s="46"/>
      <c r="BC394" s="46"/>
      <c r="BD394" s="46"/>
      <c r="BE394" s="46"/>
      <c r="BF394" s="46"/>
      <c r="BG394" s="46"/>
      <c r="BH394" s="46"/>
      <c r="BI394" s="46"/>
      <c r="BJ394" s="46"/>
      <c r="BK394" s="46"/>
      <c r="BL394" s="46"/>
      <c r="BM394" s="46"/>
      <c r="BN394" s="46"/>
      <c r="BO394" s="46"/>
      <c r="BP394" s="46"/>
      <c r="BQ394" s="46"/>
      <c r="BR394" s="46"/>
      <c r="BS394" s="46"/>
      <c r="BT394" s="46"/>
      <c r="BU394" s="46"/>
      <c r="BV394" s="46"/>
      <c r="BW394" s="46"/>
      <c r="BX394" s="46"/>
      <c r="BY394" s="46"/>
      <c r="BZ394" s="46"/>
      <c r="CA394" s="46"/>
      <c r="CB394" s="46"/>
      <c r="CC394" s="42"/>
    </row>
    <row r="395" spans="3:81" s="44" customFormat="1" x14ac:dyDescent="0.2">
      <c r="C395" s="45"/>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6"/>
      <c r="AL395" s="46"/>
      <c r="AM395" s="46"/>
      <c r="AN395" s="46"/>
      <c r="AO395" s="46"/>
      <c r="AP395" s="46"/>
      <c r="AQ395" s="46"/>
      <c r="AR395" s="46"/>
      <c r="AS395" s="46"/>
      <c r="AT395" s="46"/>
      <c r="AU395" s="46"/>
      <c r="AV395" s="46"/>
      <c r="AW395" s="46"/>
      <c r="AX395" s="46"/>
      <c r="AY395" s="46"/>
      <c r="AZ395" s="46"/>
      <c r="BA395" s="46"/>
      <c r="BB395" s="46"/>
      <c r="BC395" s="46"/>
      <c r="BD395" s="46"/>
      <c r="BE395" s="46"/>
      <c r="BF395" s="46"/>
      <c r="BG395" s="46"/>
      <c r="BH395" s="46"/>
      <c r="BI395" s="46"/>
      <c r="BJ395" s="46"/>
      <c r="BK395" s="46"/>
      <c r="BL395" s="46"/>
      <c r="BM395" s="46"/>
      <c r="BN395" s="46"/>
      <c r="BO395" s="46"/>
      <c r="BP395" s="46"/>
      <c r="BQ395" s="46"/>
      <c r="BR395" s="46"/>
      <c r="BS395" s="46"/>
      <c r="BT395" s="46"/>
      <c r="BU395" s="46"/>
      <c r="BV395" s="46"/>
      <c r="BW395" s="46"/>
      <c r="BX395" s="46"/>
      <c r="BY395" s="46"/>
      <c r="BZ395" s="46"/>
      <c r="CA395" s="46"/>
      <c r="CB395" s="46"/>
      <c r="CC395" s="42"/>
    </row>
    <row r="396" spans="3:81" s="44" customFormat="1" x14ac:dyDescent="0.2">
      <c r="C396" s="45"/>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N396" s="46"/>
      <c r="AO396" s="46"/>
      <c r="AP396" s="46"/>
      <c r="AQ396" s="46"/>
      <c r="AR396" s="46"/>
      <c r="AS396" s="46"/>
      <c r="AT396" s="46"/>
      <c r="AU396" s="46"/>
      <c r="AV396" s="46"/>
      <c r="AW396" s="46"/>
      <c r="AX396" s="46"/>
      <c r="AY396" s="46"/>
      <c r="AZ396" s="46"/>
      <c r="BA396" s="46"/>
      <c r="BB396" s="46"/>
      <c r="BC396" s="46"/>
      <c r="BD396" s="46"/>
      <c r="BE396" s="46"/>
      <c r="BF396" s="46"/>
      <c r="BG396" s="46"/>
      <c r="BH396" s="46"/>
      <c r="BI396" s="46"/>
      <c r="BJ396" s="46"/>
      <c r="BK396" s="46"/>
      <c r="BL396" s="46"/>
      <c r="BM396" s="46"/>
      <c r="BN396" s="46"/>
      <c r="BO396" s="46"/>
      <c r="BP396" s="46"/>
      <c r="BQ396" s="46"/>
      <c r="BR396" s="46"/>
      <c r="BS396" s="46"/>
      <c r="BT396" s="46"/>
      <c r="BU396" s="46"/>
      <c r="BV396" s="46"/>
      <c r="BW396" s="46"/>
      <c r="BX396" s="46"/>
      <c r="BY396" s="46"/>
      <c r="BZ396" s="46"/>
      <c r="CA396" s="46"/>
      <c r="CB396" s="46"/>
      <c r="CC396" s="42"/>
    </row>
    <row r="397" spans="3:81" s="44" customFormat="1" x14ac:dyDescent="0.2">
      <c r="C397" s="45"/>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c r="AG397" s="46"/>
      <c r="AH397" s="46"/>
      <c r="AI397" s="46"/>
      <c r="AJ397" s="46"/>
      <c r="AK397" s="46"/>
      <c r="AL397" s="46"/>
      <c r="AM397" s="46"/>
      <c r="AN397" s="46"/>
      <c r="AO397" s="46"/>
      <c r="AP397" s="46"/>
      <c r="AQ397" s="46"/>
      <c r="AR397" s="46"/>
      <c r="AS397" s="46"/>
      <c r="AT397" s="46"/>
      <c r="AU397" s="46"/>
      <c r="AV397" s="46"/>
      <c r="AW397" s="46"/>
      <c r="AX397" s="46"/>
      <c r="AY397" s="46"/>
      <c r="AZ397" s="46"/>
      <c r="BA397" s="46"/>
      <c r="BB397" s="46"/>
      <c r="BC397" s="46"/>
      <c r="BD397" s="46"/>
      <c r="BE397" s="46"/>
      <c r="BF397" s="46"/>
      <c r="BG397" s="46"/>
      <c r="BH397" s="46"/>
      <c r="BI397" s="46"/>
      <c r="BJ397" s="46"/>
      <c r="BK397" s="46"/>
      <c r="BL397" s="46"/>
      <c r="BM397" s="46"/>
      <c r="BN397" s="46"/>
      <c r="BO397" s="46"/>
      <c r="BP397" s="46"/>
      <c r="BQ397" s="46"/>
      <c r="BR397" s="46"/>
      <c r="BS397" s="46"/>
      <c r="BT397" s="46"/>
      <c r="BU397" s="46"/>
      <c r="BV397" s="46"/>
      <c r="BW397" s="46"/>
      <c r="BX397" s="46"/>
      <c r="BY397" s="46"/>
      <c r="BZ397" s="46"/>
      <c r="CA397" s="46"/>
      <c r="CB397" s="46"/>
      <c r="CC397" s="42"/>
    </row>
    <row r="398" spans="3:81" s="44" customFormat="1" x14ac:dyDescent="0.2">
      <c r="C398" s="45"/>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c r="AG398" s="46"/>
      <c r="AH398" s="46"/>
      <c r="AI398" s="46"/>
      <c r="AJ398" s="46"/>
      <c r="AK398" s="46"/>
      <c r="AL398" s="46"/>
      <c r="AM398" s="46"/>
      <c r="AN398" s="46"/>
      <c r="AO398" s="46"/>
      <c r="AP398" s="46"/>
      <c r="AQ398" s="46"/>
      <c r="AR398" s="46"/>
      <c r="AS398" s="46"/>
      <c r="AT398" s="46"/>
      <c r="AU398" s="46"/>
      <c r="AV398" s="46"/>
      <c r="AW398" s="46"/>
      <c r="AX398" s="46"/>
      <c r="AY398" s="46"/>
      <c r="AZ398" s="46"/>
      <c r="BA398" s="46"/>
      <c r="BB398" s="46"/>
      <c r="BC398" s="46"/>
      <c r="BD398" s="46"/>
      <c r="BE398" s="46"/>
      <c r="BF398" s="46"/>
      <c r="BG398" s="46"/>
      <c r="BH398" s="46"/>
      <c r="BI398" s="46"/>
      <c r="BJ398" s="46"/>
      <c r="BK398" s="46"/>
      <c r="BL398" s="46"/>
      <c r="BM398" s="46"/>
      <c r="BN398" s="46"/>
      <c r="BO398" s="46"/>
      <c r="BP398" s="46"/>
      <c r="BQ398" s="46"/>
      <c r="BR398" s="46"/>
      <c r="BS398" s="46"/>
      <c r="BT398" s="46"/>
      <c r="BU398" s="46"/>
      <c r="BV398" s="46"/>
      <c r="BW398" s="46"/>
      <c r="BX398" s="46"/>
      <c r="BY398" s="46"/>
      <c r="BZ398" s="46"/>
      <c r="CA398" s="46"/>
      <c r="CB398" s="46"/>
      <c r="CC398" s="42"/>
    </row>
    <row r="399" spans="3:81" s="44" customFormat="1" x14ac:dyDescent="0.2">
      <c r="C399" s="45"/>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c r="AI399" s="46"/>
      <c r="AJ399" s="46"/>
      <c r="AK399" s="46"/>
      <c r="AL399" s="46"/>
      <c r="AM399" s="46"/>
      <c r="AN399" s="46"/>
      <c r="AO399" s="46"/>
      <c r="AP399" s="46"/>
      <c r="AQ399" s="46"/>
      <c r="AR399" s="46"/>
      <c r="AS399" s="46"/>
      <c r="AT399" s="46"/>
      <c r="AU399" s="46"/>
      <c r="AV399" s="46"/>
      <c r="AW399" s="46"/>
      <c r="AX399" s="46"/>
      <c r="AY399" s="46"/>
      <c r="AZ399" s="46"/>
      <c r="BA399" s="46"/>
      <c r="BB399" s="46"/>
      <c r="BC399" s="46"/>
      <c r="BD399" s="46"/>
      <c r="BE399" s="46"/>
      <c r="BF399" s="46"/>
      <c r="BG399" s="46"/>
      <c r="BH399" s="46"/>
      <c r="BI399" s="46"/>
      <c r="BJ399" s="46"/>
      <c r="BK399" s="46"/>
      <c r="BL399" s="46"/>
      <c r="BM399" s="46"/>
      <c r="BN399" s="46"/>
      <c r="BO399" s="46"/>
      <c r="BP399" s="46"/>
      <c r="BQ399" s="46"/>
      <c r="BR399" s="46"/>
      <c r="BS399" s="46"/>
      <c r="BT399" s="46"/>
      <c r="BU399" s="46"/>
      <c r="BV399" s="46"/>
      <c r="BW399" s="46"/>
      <c r="BX399" s="46"/>
      <c r="BY399" s="46"/>
      <c r="BZ399" s="46"/>
      <c r="CA399" s="46"/>
      <c r="CB399" s="46"/>
      <c r="CC399" s="42"/>
    </row>
    <row r="400" spans="3:81" s="44" customFormat="1" x14ac:dyDescent="0.2">
      <c r="C400" s="45"/>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c r="AG400" s="46"/>
      <c r="AH400" s="46"/>
      <c r="AI400" s="46"/>
      <c r="AJ400" s="46"/>
      <c r="AK400" s="46"/>
      <c r="AL400" s="46"/>
      <c r="AM400" s="46"/>
      <c r="AN400" s="46"/>
      <c r="AO400" s="46"/>
      <c r="AP400" s="46"/>
      <c r="AQ400" s="46"/>
      <c r="AR400" s="46"/>
      <c r="AS400" s="46"/>
      <c r="AT400" s="46"/>
      <c r="AU400" s="46"/>
      <c r="AV400" s="46"/>
      <c r="AW400" s="46"/>
      <c r="AX400" s="46"/>
      <c r="AY400" s="46"/>
      <c r="AZ400" s="46"/>
      <c r="BA400" s="46"/>
      <c r="BB400" s="46"/>
      <c r="BC400" s="46"/>
      <c r="BD400" s="46"/>
      <c r="BE400" s="46"/>
      <c r="BF400" s="46"/>
      <c r="BG400" s="46"/>
      <c r="BH400" s="46"/>
      <c r="BI400" s="46"/>
      <c r="BJ400" s="46"/>
      <c r="BK400" s="46"/>
      <c r="BL400" s="46"/>
      <c r="BM400" s="46"/>
      <c r="BN400" s="46"/>
      <c r="BO400" s="46"/>
      <c r="BP400" s="46"/>
      <c r="BQ400" s="46"/>
      <c r="BR400" s="46"/>
      <c r="BS400" s="46"/>
      <c r="BT400" s="46"/>
      <c r="BU400" s="46"/>
      <c r="BV400" s="46"/>
      <c r="BW400" s="46"/>
      <c r="BX400" s="46"/>
      <c r="BY400" s="46"/>
      <c r="BZ400" s="46"/>
      <c r="CA400" s="46"/>
      <c r="CB400" s="46"/>
      <c r="CC400" s="42"/>
    </row>
    <row r="401" spans="3:81" s="44" customFormat="1" x14ac:dyDescent="0.2">
      <c r="C401" s="45"/>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c r="AI401" s="46"/>
      <c r="AJ401" s="46"/>
      <c r="AK401" s="46"/>
      <c r="AL401" s="46"/>
      <c r="AM401" s="46"/>
      <c r="AN401" s="46"/>
      <c r="AO401" s="46"/>
      <c r="AP401" s="46"/>
      <c r="AQ401" s="46"/>
      <c r="AR401" s="46"/>
      <c r="AS401" s="46"/>
      <c r="AT401" s="46"/>
      <c r="AU401" s="46"/>
      <c r="AV401" s="46"/>
      <c r="AW401" s="46"/>
      <c r="AX401" s="46"/>
      <c r="AY401" s="46"/>
      <c r="AZ401" s="46"/>
      <c r="BA401" s="46"/>
      <c r="BB401" s="46"/>
      <c r="BC401" s="46"/>
      <c r="BD401" s="46"/>
      <c r="BE401" s="46"/>
      <c r="BF401" s="46"/>
      <c r="BG401" s="46"/>
      <c r="BH401" s="46"/>
      <c r="BI401" s="46"/>
      <c r="BJ401" s="46"/>
      <c r="BK401" s="46"/>
      <c r="BL401" s="46"/>
      <c r="BM401" s="46"/>
      <c r="BN401" s="46"/>
      <c r="BO401" s="46"/>
      <c r="BP401" s="46"/>
      <c r="BQ401" s="46"/>
      <c r="BR401" s="46"/>
      <c r="BS401" s="46"/>
      <c r="BT401" s="46"/>
      <c r="BU401" s="46"/>
      <c r="BV401" s="46"/>
      <c r="BW401" s="46"/>
      <c r="BX401" s="46"/>
      <c r="BY401" s="46"/>
      <c r="BZ401" s="46"/>
      <c r="CA401" s="46"/>
      <c r="CB401" s="46"/>
      <c r="CC401" s="42"/>
    </row>
    <row r="402" spans="3:81" s="44" customFormat="1" x14ac:dyDescent="0.2">
      <c r="C402" s="45"/>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6"/>
      <c r="AL402" s="46"/>
      <c r="AM402" s="46"/>
      <c r="AN402" s="46"/>
      <c r="AO402" s="46"/>
      <c r="AP402" s="46"/>
      <c r="AQ402" s="46"/>
      <c r="AR402" s="46"/>
      <c r="AS402" s="46"/>
      <c r="AT402" s="46"/>
      <c r="AU402" s="46"/>
      <c r="AV402" s="46"/>
      <c r="AW402" s="46"/>
      <c r="AX402" s="46"/>
      <c r="AY402" s="46"/>
      <c r="AZ402" s="46"/>
      <c r="BA402" s="46"/>
      <c r="BB402" s="46"/>
      <c r="BC402" s="46"/>
      <c r="BD402" s="46"/>
      <c r="BE402" s="46"/>
      <c r="BF402" s="46"/>
      <c r="BG402" s="46"/>
      <c r="BH402" s="46"/>
      <c r="BI402" s="46"/>
      <c r="BJ402" s="46"/>
      <c r="BK402" s="46"/>
      <c r="BL402" s="46"/>
      <c r="BM402" s="46"/>
      <c r="BN402" s="46"/>
      <c r="BO402" s="46"/>
      <c r="BP402" s="46"/>
      <c r="BQ402" s="46"/>
      <c r="BR402" s="46"/>
      <c r="BS402" s="46"/>
      <c r="BT402" s="46"/>
      <c r="BU402" s="46"/>
      <c r="BV402" s="46"/>
      <c r="BW402" s="46"/>
      <c r="BX402" s="46"/>
      <c r="BY402" s="46"/>
      <c r="BZ402" s="46"/>
      <c r="CA402" s="46"/>
      <c r="CB402" s="46"/>
      <c r="CC402" s="42"/>
    </row>
    <row r="403" spans="3:81" s="44" customFormat="1" x14ac:dyDescent="0.2">
      <c r="C403" s="45"/>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6"/>
      <c r="AL403" s="46"/>
      <c r="AM403" s="46"/>
      <c r="AN403" s="46"/>
      <c r="AO403" s="46"/>
      <c r="AP403" s="46"/>
      <c r="AQ403" s="46"/>
      <c r="AR403" s="46"/>
      <c r="AS403" s="46"/>
      <c r="AT403" s="46"/>
      <c r="AU403" s="46"/>
      <c r="AV403" s="46"/>
      <c r="AW403" s="46"/>
      <c r="AX403" s="46"/>
      <c r="AY403" s="46"/>
      <c r="AZ403" s="46"/>
      <c r="BA403" s="46"/>
      <c r="BB403" s="46"/>
      <c r="BC403" s="46"/>
      <c r="BD403" s="46"/>
      <c r="BE403" s="46"/>
      <c r="BF403" s="46"/>
      <c r="BG403" s="46"/>
      <c r="BH403" s="46"/>
      <c r="BI403" s="46"/>
      <c r="BJ403" s="46"/>
      <c r="BK403" s="46"/>
      <c r="BL403" s="46"/>
      <c r="BM403" s="46"/>
      <c r="BN403" s="46"/>
      <c r="BO403" s="46"/>
      <c r="BP403" s="46"/>
      <c r="BQ403" s="46"/>
      <c r="BR403" s="46"/>
      <c r="BS403" s="46"/>
      <c r="BT403" s="46"/>
      <c r="BU403" s="46"/>
      <c r="BV403" s="46"/>
      <c r="BW403" s="46"/>
      <c r="BX403" s="46"/>
      <c r="BY403" s="46"/>
      <c r="BZ403" s="46"/>
      <c r="CA403" s="46"/>
      <c r="CB403" s="46"/>
      <c r="CC403" s="42"/>
    </row>
    <row r="404" spans="3:81" s="44" customFormat="1" x14ac:dyDescent="0.2">
      <c r="C404" s="45"/>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c r="AG404" s="46"/>
      <c r="AH404" s="46"/>
      <c r="AI404" s="46"/>
      <c r="AJ404" s="46"/>
      <c r="AK404" s="46"/>
      <c r="AL404" s="46"/>
      <c r="AM404" s="46"/>
      <c r="AN404" s="46"/>
      <c r="AO404" s="46"/>
      <c r="AP404" s="46"/>
      <c r="AQ404" s="46"/>
      <c r="AR404" s="46"/>
      <c r="AS404" s="46"/>
      <c r="AT404" s="46"/>
      <c r="AU404" s="46"/>
      <c r="AV404" s="46"/>
      <c r="AW404" s="46"/>
      <c r="AX404" s="46"/>
      <c r="AY404" s="46"/>
      <c r="AZ404" s="46"/>
      <c r="BA404" s="46"/>
      <c r="BB404" s="46"/>
      <c r="BC404" s="46"/>
      <c r="BD404" s="46"/>
      <c r="BE404" s="46"/>
      <c r="BF404" s="46"/>
      <c r="BG404" s="46"/>
      <c r="BH404" s="46"/>
      <c r="BI404" s="46"/>
      <c r="BJ404" s="46"/>
      <c r="BK404" s="46"/>
      <c r="BL404" s="46"/>
      <c r="BM404" s="46"/>
      <c r="BN404" s="46"/>
      <c r="BO404" s="46"/>
      <c r="BP404" s="46"/>
      <c r="BQ404" s="46"/>
      <c r="BR404" s="46"/>
      <c r="BS404" s="46"/>
      <c r="BT404" s="46"/>
      <c r="BU404" s="46"/>
      <c r="BV404" s="46"/>
      <c r="BW404" s="46"/>
      <c r="BX404" s="46"/>
      <c r="BY404" s="46"/>
      <c r="BZ404" s="46"/>
      <c r="CA404" s="46"/>
      <c r="CB404" s="46"/>
      <c r="CC404" s="42"/>
    </row>
    <row r="405" spans="3:81" s="44" customFormat="1" x14ac:dyDescent="0.2">
      <c r="C405" s="45"/>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6"/>
      <c r="AL405" s="46"/>
      <c r="AM405" s="46"/>
      <c r="AN405" s="46"/>
      <c r="AO405" s="46"/>
      <c r="AP405" s="46"/>
      <c r="AQ405" s="46"/>
      <c r="AR405" s="46"/>
      <c r="AS405" s="46"/>
      <c r="AT405" s="46"/>
      <c r="AU405" s="46"/>
      <c r="AV405" s="46"/>
      <c r="AW405" s="46"/>
      <c r="AX405" s="46"/>
      <c r="AY405" s="46"/>
      <c r="AZ405" s="46"/>
      <c r="BA405" s="46"/>
      <c r="BB405" s="46"/>
      <c r="BC405" s="46"/>
      <c r="BD405" s="46"/>
      <c r="BE405" s="46"/>
      <c r="BF405" s="46"/>
      <c r="BG405" s="46"/>
      <c r="BH405" s="46"/>
      <c r="BI405" s="46"/>
      <c r="BJ405" s="46"/>
      <c r="BK405" s="46"/>
      <c r="BL405" s="46"/>
      <c r="BM405" s="46"/>
      <c r="BN405" s="46"/>
      <c r="BO405" s="46"/>
      <c r="BP405" s="46"/>
      <c r="BQ405" s="46"/>
      <c r="BR405" s="46"/>
      <c r="BS405" s="46"/>
      <c r="BT405" s="46"/>
      <c r="BU405" s="46"/>
      <c r="BV405" s="46"/>
      <c r="BW405" s="46"/>
      <c r="BX405" s="46"/>
      <c r="BY405" s="46"/>
      <c r="BZ405" s="46"/>
      <c r="CA405" s="46"/>
      <c r="CB405" s="46"/>
      <c r="CC405" s="42"/>
    </row>
    <row r="406" spans="3:81" s="44" customFormat="1" x14ac:dyDescent="0.2">
      <c r="C406" s="45"/>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c r="AG406" s="46"/>
      <c r="AH406" s="46"/>
      <c r="AI406" s="46"/>
      <c r="AJ406" s="46"/>
      <c r="AK406" s="46"/>
      <c r="AL406" s="46"/>
      <c r="AM406" s="46"/>
      <c r="AN406" s="46"/>
      <c r="AO406" s="46"/>
      <c r="AP406" s="46"/>
      <c r="AQ406" s="46"/>
      <c r="AR406" s="46"/>
      <c r="AS406" s="46"/>
      <c r="AT406" s="46"/>
      <c r="AU406" s="46"/>
      <c r="AV406" s="46"/>
      <c r="AW406" s="46"/>
      <c r="AX406" s="46"/>
      <c r="AY406" s="46"/>
      <c r="AZ406" s="46"/>
      <c r="BA406" s="46"/>
      <c r="BB406" s="46"/>
      <c r="BC406" s="46"/>
      <c r="BD406" s="46"/>
      <c r="BE406" s="46"/>
      <c r="BF406" s="46"/>
      <c r="BG406" s="46"/>
      <c r="BH406" s="46"/>
      <c r="BI406" s="46"/>
      <c r="BJ406" s="46"/>
      <c r="BK406" s="46"/>
      <c r="BL406" s="46"/>
      <c r="BM406" s="46"/>
      <c r="BN406" s="46"/>
      <c r="BO406" s="46"/>
      <c r="BP406" s="46"/>
      <c r="BQ406" s="46"/>
      <c r="BR406" s="46"/>
      <c r="BS406" s="46"/>
      <c r="BT406" s="46"/>
      <c r="BU406" s="46"/>
      <c r="BV406" s="46"/>
      <c r="BW406" s="46"/>
      <c r="BX406" s="46"/>
      <c r="BY406" s="46"/>
      <c r="BZ406" s="46"/>
      <c r="CA406" s="46"/>
      <c r="CB406" s="46"/>
      <c r="CC406" s="42"/>
    </row>
    <row r="407" spans="3:81" s="44" customFormat="1" x14ac:dyDescent="0.2">
      <c r="C407" s="45"/>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c r="AG407" s="46"/>
      <c r="AH407" s="46"/>
      <c r="AI407" s="46"/>
      <c r="AJ407" s="46"/>
      <c r="AK407" s="46"/>
      <c r="AL407" s="46"/>
      <c r="AM407" s="46"/>
      <c r="AN407" s="46"/>
      <c r="AO407" s="46"/>
      <c r="AP407" s="46"/>
      <c r="AQ407" s="46"/>
      <c r="AR407" s="46"/>
      <c r="AS407" s="46"/>
      <c r="AT407" s="46"/>
      <c r="AU407" s="46"/>
      <c r="AV407" s="46"/>
      <c r="AW407" s="46"/>
      <c r="AX407" s="46"/>
      <c r="AY407" s="46"/>
      <c r="AZ407" s="46"/>
      <c r="BA407" s="46"/>
      <c r="BB407" s="46"/>
      <c r="BC407" s="46"/>
      <c r="BD407" s="46"/>
      <c r="BE407" s="46"/>
      <c r="BF407" s="46"/>
      <c r="BG407" s="46"/>
      <c r="BH407" s="46"/>
      <c r="BI407" s="46"/>
      <c r="BJ407" s="46"/>
      <c r="BK407" s="46"/>
      <c r="BL407" s="46"/>
      <c r="BM407" s="46"/>
      <c r="BN407" s="46"/>
      <c r="BO407" s="46"/>
      <c r="BP407" s="46"/>
      <c r="BQ407" s="46"/>
      <c r="BR407" s="46"/>
      <c r="BS407" s="46"/>
      <c r="BT407" s="46"/>
      <c r="BU407" s="46"/>
      <c r="BV407" s="46"/>
      <c r="BW407" s="46"/>
      <c r="BX407" s="46"/>
      <c r="BY407" s="46"/>
      <c r="BZ407" s="46"/>
      <c r="CA407" s="46"/>
      <c r="CB407" s="46"/>
      <c r="CC407" s="42"/>
    </row>
    <row r="408" spans="3:81" s="44" customFormat="1" x14ac:dyDescent="0.2">
      <c r="C408" s="45"/>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c r="BC408" s="46"/>
      <c r="BD408" s="46"/>
      <c r="BE408" s="46"/>
      <c r="BF408" s="46"/>
      <c r="BG408" s="46"/>
      <c r="BH408" s="46"/>
      <c r="BI408" s="46"/>
      <c r="BJ408" s="46"/>
      <c r="BK408" s="46"/>
      <c r="BL408" s="46"/>
      <c r="BM408" s="46"/>
      <c r="BN408" s="46"/>
      <c r="BO408" s="46"/>
      <c r="BP408" s="46"/>
      <c r="BQ408" s="46"/>
      <c r="BR408" s="46"/>
      <c r="BS408" s="46"/>
      <c r="BT408" s="46"/>
      <c r="BU408" s="46"/>
      <c r="BV408" s="46"/>
      <c r="BW408" s="46"/>
      <c r="BX408" s="46"/>
      <c r="BY408" s="46"/>
      <c r="BZ408" s="46"/>
      <c r="CA408" s="46"/>
      <c r="CB408" s="46"/>
      <c r="CC408" s="42"/>
    </row>
    <row r="409" spans="3:81" s="44" customFormat="1" x14ac:dyDescent="0.2">
      <c r="C409" s="45"/>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c r="BC409" s="46"/>
      <c r="BD409" s="46"/>
      <c r="BE409" s="46"/>
      <c r="BF409" s="46"/>
      <c r="BG409" s="46"/>
      <c r="BH409" s="46"/>
      <c r="BI409" s="46"/>
      <c r="BJ409" s="46"/>
      <c r="BK409" s="46"/>
      <c r="BL409" s="46"/>
      <c r="BM409" s="46"/>
      <c r="BN409" s="46"/>
      <c r="BO409" s="46"/>
      <c r="BP409" s="46"/>
      <c r="BQ409" s="46"/>
      <c r="BR409" s="46"/>
      <c r="BS409" s="46"/>
      <c r="BT409" s="46"/>
      <c r="BU409" s="46"/>
      <c r="BV409" s="46"/>
      <c r="BW409" s="46"/>
      <c r="BX409" s="46"/>
      <c r="BY409" s="46"/>
      <c r="BZ409" s="46"/>
      <c r="CA409" s="46"/>
      <c r="CB409" s="46"/>
      <c r="CC409" s="42"/>
    </row>
    <row r="410" spans="3:81" s="44" customFormat="1" x14ac:dyDescent="0.2">
      <c r="C410" s="45"/>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c r="BC410" s="46"/>
      <c r="BD410" s="46"/>
      <c r="BE410" s="46"/>
      <c r="BF410" s="46"/>
      <c r="BG410" s="46"/>
      <c r="BH410" s="46"/>
      <c r="BI410" s="46"/>
      <c r="BJ410" s="46"/>
      <c r="BK410" s="46"/>
      <c r="BL410" s="46"/>
      <c r="BM410" s="46"/>
      <c r="BN410" s="46"/>
      <c r="BO410" s="46"/>
      <c r="BP410" s="46"/>
      <c r="BQ410" s="46"/>
      <c r="BR410" s="46"/>
      <c r="BS410" s="46"/>
      <c r="BT410" s="46"/>
      <c r="BU410" s="46"/>
      <c r="BV410" s="46"/>
      <c r="BW410" s="46"/>
      <c r="BX410" s="46"/>
      <c r="BY410" s="46"/>
      <c r="BZ410" s="46"/>
      <c r="CA410" s="46"/>
      <c r="CB410" s="46"/>
      <c r="CC410" s="42"/>
    </row>
    <row r="411" spans="3:81" s="44" customFormat="1" x14ac:dyDescent="0.2">
      <c r="C411" s="45"/>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c r="BC411" s="46"/>
      <c r="BD411" s="46"/>
      <c r="BE411" s="46"/>
      <c r="BF411" s="46"/>
      <c r="BG411" s="46"/>
      <c r="BH411" s="46"/>
      <c r="BI411" s="46"/>
      <c r="BJ411" s="46"/>
      <c r="BK411" s="46"/>
      <c r="BL411" s="46"/>
      <c r="BM411" s="46"/>
      <c r="BN411" s="46"/>
      <c r="BO411" s="46"/>
      <c r="BP411" s="46"/>
      <c r="BQ411" s="46"/>
      <c r="BR411" s="46"/>
      <c r="BS411" s="46"/>
      <c r="BT411" s="46"/>
      <c r="BU411" s="46"/>
      <c r="BV411" s="46"/>
      <c r="BW411" s="46"/>
      <c r="BX411" s="46"/>
      <c r="BY411" s="46"/>
      <c r="BZ411" s="46"/>
      <c r="CA411" s="46"/>
      <c r="CB411" s="46"/>
      <c r="CC411" s="42"/>
    </row>
    <row r="412" spans="3:81" s="44" customFormat="1" x14ac:dyDescent="0.2">
      <c r="C412" s="45"/>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c r="BC412" s="46"/>
      <c r="BD412" s="46"/>
      <c r="BE412" s="46"/>
      <c r="BF412" s="46"/>
      <c r="BG412" s="46"/>
      <c r="BH412" s="46"/>
      <c r="BI412" s="46"/>
      <c r="BJ412" s="46"/>
      <c r="BK412" s="46"/>
      <c r="BL412" s="46"/>
      <c r="BM412" s="46"/>
      <c r="BN412" s="46"/>
      <c r="BO412" s="46"/>
      <c r="BP412" s="46"/>
      <c r="BQ412" s="46"/>
      <c r="BR412" s="46"/>
      <c r="BS412" s="46"/>
      <c r="BT412" s="46"/>
      <c r="BU412" s="46"/>
      <c r="BV412" s="46"/>
      <c r="BW412" s="46"/>
      <c r="BX412" s="46"/>
      <c r="BY412" s="46"/>
      <c r="BZ412" s="46"/>
      <c r="CA412" s="46"/>
      <c r="CB412" s="46"/>
      <c r="CC412" s="42"/>
    </row>
    <row r="413" spans="3:81" s="44" customFormat="1" x14ac:dyDescent="0.2">
      <c r="C413" s="45"/>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c r="BC413" s="46"/>
      <c r="BD413" s="46"/>
      <c r="BE413" s="46"/>
      <c r="BF413" s="46"/>
      <c r="BG413" s="46"/>
      <c r="BH413" s="46"/>
      <c r="BI413" s="46"/>
      <c r="BJ413" s="46"/>
      <c r="BK413" s="46"/>
      <c r="BL413" s="46"/>
      <c r="BM413" s="46"/>
      <c r="BN413" s="46"/>
      <c r="BO413" s="46"/>
      <c r="BP413" s="46"/>
      <c r="BQ413" s="46"/>
      <c r="BR413" s="46"/>
      <c r="BS413" s="46"/>
      <c r="BT413" s="46"/>
      <c r="BU413" s="46"/>
      <c r="BV413" s="46"/>
      <c r="BW413" s="46"/>
      <c r="BX413" s="46"/>
      <c r="BY413" s="46"/>
      <c r="BZ413" s="46"/>
      <c r="CA413" s="46"/>
      <c r="CB413" s="46"/>
      <c r="CC413" s="42"/>
    </row>
    <row r="414" spans="3:81" s="44" customFormat="1" x14ac:dyDescent="0.2">
      <c r="C414" s="45"/>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c r="BC414" s="46"/>
      <c r="BD414" s="46"/>
      <c r="BE414" s="46"/>
      <c r="BF414" s="46"/>
      <c r="BG414" s="46"/>
      <c r="BH414" s="46"/>
      <c r="BI414" s="46"/>
      <c r="BJ414" s="46"/>
      <c r="BK414" s="46"/>
      <c r="BL414" s="46"/>
      <c r="BM414" s="46"/>
      <c r="BN414" s="46"/>
      <c r="BO414" s="46"/>
      <c r="BP414" s="46"/>
      <c r="BQ414" s="46"/>
      <c r="BR414" s="46"/>
      <c r="BS414" s="46"/>
      <c r="BT414" s="46"/>
      <c r="BU414" s="46"/>
      <c r="BV414" s="46"/>
      <c r="BW414" s="46"/>
      <c r="BX414" s="46"/>
      <c r="BY414" s="46"/>
      <c r="BZ414" s="46"/>
      <c r="CA414" s="46"/>
      <c r="CB414" s="46"/>
      <c r="CC414" s="42"/>
    </row>
    <row r="415" spans="3:81" s="44" customFormat="1" x14ac:dyDescent="0.2">
      <c r="C415" s="45"/>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c r="BC415" s="46"/>
      <c r="BD415" s="46"/>
      <c r="BE415" s="46"/>
      <c r="BF415" s="46"/>
      <c r="BG415" s="46"/>
      <c r="BH415" s="46"/>
      <c r="BI415" s="46"/>
      <c r="BJ415" s="46"/>
      <c r="BK415" s="46"/>
      <c r="BL415" s="46"/>
      <c r="BM415" s="46"/>
      <c r="BN415" s="46"/>
      <c r="BO415" s="46"/>
      <c r="BP415" s="46"/>
      <c r="BQ415" s="46"/>
      <c r="BR415" s="46"/>
      <c r="BS415" s="46"/>
      <c r="BT415" s="46"/>
      <c r="BU415" s="46"/>
      <c r="BV415" s="46"/>
      <c r="BW415" s="46"/>
      <c r="BX415" s="46"/>
      <c r="BY415" s="46"/>
      <c r="BZ415" s="46"/>
      <c r="CA415" s="46"/>
      <c r="CB415" s="46"/>
      <c r="CC415" s="42"/>
    </row>
    <row r="416" spans="3:81" s="44" customFormat="1" x14ac:dyDescent="0.2">
      <c r="C416" s="45"/>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c r="BC416" s="46"/>
      <c r="BD416" s="46"/>
      <c r="BE416" s="46"/>
      <c r="BF416" s="46"/>
      <c r="BG416" s="46"/>
      <c r="BH416" s="46"/>
      <c r="BI416" s="46"/>
      <c r="BJ416" s="46"/>
      <c r="BK416" s="46"/>
      <c r="BL416" s="46"/>
      <c r="BM416" s="46"/>
      <c r="BN416" s="46"/>
      <c r="BO416" s="46"/>
      <c r="BP416" s="46"/>
      <c r="BQ416" s="46"/>
      <c r="BR416" s="46"/>
      <c r="BS416" s="46"/>
      <c r="BT416" s="46"/>
      <c r="BU416" s="46"/>
      <c r="BV416" s="46"/>
      <c r="BW416" s="46"/>
      <c r="BX416" s="46"/>
      <c r="BY416" s="46"/>
      <c r="BZ416" s="46"/>
      <c r="CA416" s="46"/>
      <c r="CB416" s="46"/>
      <c r="CC416" s="42"/>
    </row>
    <row r="417" spans="3:81" s="44" customFormat="1" x14ac:dyDescent="0.2">
      <c r="C417" s="45"/>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c r="AD417" s="46"/>
      <c r="AE417" s="46"/>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c r="BE417" s="46"/>
      <c r="BF417" s="46"/>
      <c r="BG417" s="46"/>
      <c r="BH417" s="46"/>
      <c r="BI417" s="46"/>
      <c r="BJ417" s="46"/>
      <c r="BK417" s="46"/>
      <c r="BL417" s="46"/>
      <c r="BM417" s="46"/>
      <c r="BN417" s="46"/>
      <c r="BO417" s="46"/>
      <c r="BP417" s="46"/>
      <c r="BQ417" s="46"/>
      <c r="BR417" s="46"/>
      <c r="BS417" s="46"/>
      <c r="BT417" s="46"/>
      <c r="BU417" s="46"/>
      <c r="BV417" s="46"/>
      <c r="BW417" s="46"/>
      <c r="BX417" s="46"/>
      <c r="BY417" s="46"/>
      <c r="BZ417" s="46"/>
      <c r="CA417" s="46"/>
      <c r="CB417" s="46"/>
      <c r="CC417" s="42"/>
    </row>
    <row r="418" spans="3:81" s="44" customFormat="1" x14ac:dyDescent="0.2">
      <c r="C418" s="45"/>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c r="AD418" s="46"/>
      <c r="AE418" s="46"/>
      <c r="AF418" s="46"/>
      <c r="AG418" s="46"/>
      <c r="AH418" s="46"/>
      <c r="AI418" s="46"/>
      <c r="AJ418" s="46"/>
      <c r="AK418" s="46"/>
      <c r="AL418" s="46"/>
      <c r="AM418" s="46"/>
      <c r="AN418" s="46"/>
      <c r="AO418" s="46"/>
      <c r="AP418" s="46"/>
      <c r="AQ418" s="46"/>
      <c r="AR418" s="46"/>
      <c r="AS418" s="46"/>
      <c r="AT418" s="46"/>
      <c r="AU418" s="46"/>
      <c r="AV418" s="46"/>
      <c r="AW418" s="46"/>
      <c r="AX418" s="46"/>
      <c r="AY418" s="46"/>
      <c r="AZ418" s="46"/>
      <c r="BA418" s="46"/>
      <c r="BB418" s="46"/>
      <c r="BC418" s="46"/>
      <c r="BD418" s="46"/>
      <c r="BE418" s="46"/>
      <c r="BF418" s="46"/>
      <c r="BG418" s="46"/>
      <c r="BH418" s="46"/>
      <c r="BI418" s="46"/>
      <c r="BJ418" s="46"/>
      <c r="BK418" s="46"/>
      <c r="BL418" s="46"/>
      <c r="BM418" s="46"/>
      <c r="BN418" s="46"/>
      <c r="BO418" s="46"/>
      <c r="BP418" s="46"/>
      <c r="BQ418" s="46"/>
      <c r="BR418" s="46"/>
      <c r="BS418" s="46"/>
      <c r="BT418" s="46"/>
      <c r="BU418" s="46"/>
      <c r="BV418" s="46"/>
      <c r="BW418" s="46"/>
      <c r="BX418" s="46"/>
      <c r="BY418" s="46"/>
      <c r="BZ418" s="46"/>
      <c r="CA418" s="46"/>
      <c r="CB418" s="46"/>
      <c r="CC418" s="42"/>
    </row>
    <row r="419" spans="3:81" s="44" customFormat="1" x14ac:dyDescent="0.2">
      <c r="C419" s="45"/>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c r="AD419" s="46"/>
      <c r="AE419" s="46"/>
      <c r="AF419" s="46"/>
      <c r="AG419" s="46"/>
      <c r="AH419" s="46"/>
      <c r="AI419" s="46"/>
      <c r="AJ419" s="46"/>
      <c r="AK419" s="46"/>
      <c r="AL419" s="46"/>
      <c r="AM419" s="46"/>
      <c r="AN419" s="46"/>
      <c r="AO419" s="46"/>
      <c r="AP419" s="46"/>
      <c r="AQ419" s="46"/>
      <c r="AR419" s="46"/>
      <c r="AS419" s="46"/>
      <c r="AT419" s="46"/>
      <c r="AU419" s="46"/>
      <c r="AV419" s="46"/>
      <c r="AW419" s="46"/>
      <c r="AX419" s="46"/>
      <c r="AY419" s="46"/>
      <c r="AZ419" s="46"/>
      <c r="BA419" s="46"/>
      <c r="BB419" s="46"/>
      <c r="BC419" s="46"/>
      <c r="BD419" s="46"/>
      <c r="BE419" s="46"/>
      <c r="BF419" s="46"/>
      <c r="BG419" s="46"/>
      <c r="BH419" s="46"/>
      <c r="BI419" s="46"/>
      <c r="BJ419" s="46"/>
      <c r="BK419" s="46"/>
      <c r="BL419" s="46"/>
      <c r="BM419" s="46"/>
      <c r="BN419" s="46"/>
      <c r="BO419" s="46"/>
      <c r="BP419" s="46"/>
      <c r="BQ419" s="46"/>
      <c r="BR419" s="46"/>
      <c r="BS419" s="46"/>
      <c r="BT419" s="46"/>
      <c r="BU419" s="46"/>
      <c r="BV419" s="46"/>
      <c r="BW419" s="46"/>
      <c r="BX419" s="46"/>
      <c r="BY419" s="46"/>
      <c r="BZ419" s="46"/>
      <c r="CA419" s="46"/>
      <c r="CB419" s="46"/>
      <c r="CC419" s="42"/>
    </row>
    <row r="420" spans="3:81" s="44" customFormat="1" x14ac:dyDescent="0.2">
      <c r="C420" s="45"/>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6"/>
      <c r="AK420" s="46"/>
      <c r="AL420" s="46"/>
      <c r="AM420" s="46"/>
      <c r="AN420" s="46"/>
      <c r="AO420" s="46"/>
      <c r="AP420" s="46"/>
      <c r="AQ420" s="46"/>
      <c r="AR420" s="46"/>
      <c r="AS420" s="46"/>
      <c r="AT420" s="46"/>
      <c r="AU420" s="46"/>
      <c r="AV420" s="46"/>
      <c r="AW420" s="46"/>
      <c r="AX420" s="46"/>
      <c r="AY420" s="46"/>
      <c r="AZ420" s="46"/>
      <c r="BA420" s="46"/>
      <c r="BB420" s="46"/>
      <c r="BC420" s="46"/>
      <c r="BD420" s="46"/>
      <c r="BE420" s="46"/>
      <c r="BF420" s="46"/>
      <c r="BG420" s="46"/>
      <c r="BH420" s="46"/>
      <c r="BI420" s="46"/>
      <c r="BJ420" s="46"/>
      <c r="BK420" s="46"/>
      <c r="BL420" s="46"/>
      <c r="BM420" s="46"/>
      <c r="BN420" s="46"/>
      <c r="BO420" s="46"/>
      <c r="BP420" s="46"/>
      <c r="BQ420" s="46"/>
      <c r="BR420" s="46"/>
      <c r="BS420" s="46"/>
      <c r="BT420" s="46"/>
      <c r="BU420" s="46"/>
      <c r="BV420" s="46"/>
      <c r="BW420" s="46"/>
      <c r="BX420" s="46"/>
      <c r="BY420" s="46"/>
      <c r="BZ420" s="46"/>
      <c r="CA420" s="46"/>
      <c r="CB420" s="46"/>
      <c r="CC420" s="42"/>
    </row>
    <row r="421" spans="3:81" s="44" customFormat="1" x14ac:dyDescent="0.2">
      <c r="C421" s="45"/>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6"/>
      <c r="AK421" s="46"/>
      <c r="AL421" s="46"/>
      <c r="AM421" s="46"/>
      <c r="AN421" s="46"/>
      <c r="AO421" s="46"/>
      <c r="AP421" s="46"/>
      <c r="AQ421" s="46"/>
      <c r="AR421" s="46"/>
      <c r="AS421" s="46"/>
      <c r="AT421" s="46"/>
      <c r="AU421" s="46"/>
      <c r="AV421" s="46"/>
      <c r="AW421" s="46"/>
      <c r="AX421" s="46"/>
      <c r="AY421" s="46"/>
      <c r="AZ421" s="46"/>
      <c r="BA421" s="46"/>
      <c r="BB421" s="46"/>
      <c r="BC421" s="46"/>
      <c r="BD421" s="46"/>
      <c r="BE421" s="46"/>
      <c r="BF421" s="46"/>
      <c r="BG421" s="46"/>
      <c r="BH421" s="46"/>
      <c r="BI421" s="46"/>
      <c r="BJ421" s="46"/>
      <c r="BK421" s="46"/>
      <c r="BL421" s="46"/>
      <c r="BM421" s="46"/>
      <c r="BN421" s="46"/>
      <c r="BO421" s="46"/>
      <c r="BP421" s="46"/>
      <c r="BQ421" s="46"/>
      <c r="BR421" s="46"/>
      <c r="BS421" s="46"/>
      <c r="BT421" s="46"/>
      <c r="BU421" s="46"/>
      <c r="BV421" s="46"/>
      <c r="BW421" s="46"/>
      <c r="BX421" s="46"/>
      <c r="BY421" s="46"/>
      <c r="BZ421" s="46"/>
      <c r="CA421" s="46"/>
      <c r="CB421" s="46"/>
      <c r="CC421" s="42"/>
    </row>
    <row r="422" spans="3:81" s="44" customFormat="1" x14ac:dyDescent="0.2">
      <c r="C422" s="45"/>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6"/>
      <c r="AK422" s="46"/>
      <c r="AL422" s="46"/>
      <c r="AM422" s="46"/>
      <c r="AN422" s="46"/>
      <c r="AO422" s="46"/>
      <c r="AP422" s="46"/>
      <c r="AQ422" s="46"/>
      <c r="AR422" s="46"/>
      <c r="AS422" s="46"/>
      <c r="AT422" s="46"/>
      <c r="AU422" s="46"/>
      <c r="AV422" s="46"/>
      <c r="AW422" s="46"/>
      <c r="AX422" s="46"/>
      <c r="AY422" s="46"/>
      <c r="AZ422" s="46"/>
      <c r="BA422" s="46"/>
      <c r="BB422" s="46"/>
      <c r="BC422" s="46"/>
      <c r="BD422" s="46"/>
      <c r="BE422" s="46"/>
      <c r="BF422" s="46"/>
      <c r="BG422" s="46"/>
      <c r="BH422" s="46"/>
      <c r="BI422" s="46"/>
      <c r="BJ422" s="46"/>
      <c r="BK422" s="46"/>
      <c r="BL422" s="46"/>
      <c r="BM422" s="46"/>
      <c r="BN422" s="46"/>
      <c r="BO422" s="46"/>
      <c r="BP422" s="46"/>
      <c r="BQ422" s="46"/>
      <c r="BR422" s="46"/>
      <c r="BS422" s="46"/>
      <c r="BT422" s="46"/>
      <c r="BU422" s="46"/>
      <c r="BV422" s="46"/>
      <c r="BW422" s="46"/>
      <c r="BX422" s="46"/>
      <c r="BY422" s="46"/>
      <c r="BZ422" s="46"/>
      <c r="CA422" s="46"/>
      <c r="CB422" s="46"/>
      <c r="CC422" s="42"/>
    </row>
    <row r="423" spans="3:81" s="44" customFormat="1" x14ac:dyDescent="0.2">
      <c r="C423" s="45"/>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6"/>
      <c r="AK423" s="46"/>
      <c r="AL423" s="46"/>
      <c r="AM423" s="46"/>
      <c r="AN423" s="46"/>
      <c r="AO423" s="46"/>
      <c r="AP423" s="46"/>
      <c r="AQ423" s="46"/>
      <c r="AR423" s="46"/>
      <c r="AS423" s="46"/>
      <c r="AT423" s="46"/>
      <c r="AU423" s="46"/>
      <c r="AV423" s="46"/>
      <c r="AW423" s="46"/>
      <c r="AX423" s="46"/>
      <c r="AY423" s="46"/>
      <c r="AZ423" s="46"/>
      <c r="BA423" s="46"/>
      <c r="BB423" s="46"/>
      <c r="BC423" s="46"/>
      <c r="BD423" s="46"/>
      <c r="BE423" s="46"/>
      <c r="BF423" s="46"/>
      <c r="BG423" s="46"/>
      <c r="BH423" s="46"/>
      <c r="BI423" s="46"/>
      <c r="BJ423" s="46"/>
      <c r="BK423" s="46"/>
      <c r="BL423" s="46"/>
      <c r="BM423" s="46"/>
      <c r="BN423" s="46"/>
      <c r="BO423" s="46"/>
      <c r="BP423" s="46"/>
      <c r="BQ423" s="46"/>
      <c r="BR423" s="46"/>
      <c r="BS423" s="46"/>
      <c r="BT423" s="46"/>
      <c r="BU423" s="46"/>
      <c r="BV423" s="46"/>
      <c r="BW423" s="46"/>
      <c r="BX423" s="46"/>
      <c r="BY423" s="46"/>
      <c r="BZ423" s="46"/>
      <c r="CA423" s="46"/>
      <c r="CB423" s="46"/>
      <c r="CC423" s="42"/>
    </row>
    <row r="424" spans="3:81" s="44" customFormat="1" x14ac:dyDescent="0.2">
      <c r="C424" s="45"/>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6"/>
      <c r="AK424" s="46"/>
      <c r="AL424" s="46"/>
      <c r="AM424" s="46"/>
      <c r="AN424" s="46"/>
      <c r="AO424" s="46"/>
      <c r="AP424" s="46"/>
      <c r="AQ424" s="46"/>
      <c r="AR424" s="46"/>
      <c r="AS424" s="46"/>
      <c r="AT424" s="46"/>
      <c r="AU424" s="46"/>
      <c r="AV424" s="46"/>
      <c r="AW424" s="46"/>
      <c r="AX424" s="46"/>
      <c r="AY424" s="46"/>
      <c r="AZ424" s="46"/>
      <c r="BA424" s="46"/>
      <c r="BB424" s="46"/>
      <c r="BC424" s="46"/>
      <c r="BD424" s="46"/>
      <c r="BE424" s="46"/>
      <c r="BF424" s="46"/>
      <c r="BG424" s="46"/>
      <c r="BH424" s="46"/>
      <c r="BI424" s="46"/>
      <c r="BJ424" s="46"/>
      <c r="BK424" s="46"/>
      <c r="BL424" s="46"/>
      <c r="BM424" s="46"/>
      <c r="BN424" s="46"/>
      <c r="BO424" s="46"/>
      <c r="BP424" s="46"/>
      <c r="BQ424" s="46"/>
      <c r="BR424" s="46"/>
      <c r="BS424" s="46"/>
      <c r="BT424" s="46"/>
      <c r="BU424" s="46"/>
      <c r="BV424" s="46"/>
      <c r="BW424" s="46"/>
      <c r="BX424" s="46"/>
      <c r="BY424" s="46"/>
      <c r="BZ424" s="46"/>
      <c r="CA424" s="46"/>
      <c r="CB424" s="46"/>
      <c r="CC424" s="42"/>
    </row>
    <row r="425" spans="3:81" s="44" customFormat="1" x14ac:dyDescent="0.2">
      <c r="C425" s="45"/>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6"/>
      <c r="AK425" s="46"/>
      <c r="AL425" s="46"/>
      <c r="AM425" s="46"/>
      <c r="AN425" s="46"/>
      <c r="AO425" s="46"/>
      <c r="AP425" s="46"/>
      <c r="AQ425" s="46"/>
      <c r="AR425" s="46"/>
      <c r="AS425" s="46"/>
      <c r="AT425" s="46"/>
      <c r="AU425" s="46"/>
      <c r="AV425" s="46"/>
      <c r="AW425" s="46"/>
      <c r="AX425" s="46"/>
      <c r="AY425" s="46"/>
      <c r="AZ425" s="46"/>
      <c r="BA425" s="46"/>
      <c r="BB425" s="46"/>
      <c r="BC425" s="46"/>
      <c r="BD425" s="46"/>
      <c r="BE425" s="46"/>
      <c r="BF425" s="46"/>
      <c r="BG425" s="46"/>
      <c r="BH425" s="46"/>
      <c r="BI425" s="46"/>
      <c r="BJ425" s="46"/>
      <c r="BK425" s="46"/>
      <c r="BL425" s="46"/>
      <c r="BM425" s="46"/>
      <c r="BN425" s="46"/>
      <c r="BO425" s="46"/>
      <c r="BP425" s="46"/>
      <c r="BQ425" s="46"/>
      <c r="BR425" s="46"/>
      <c r="BS425" s="46"/>
      <c r="BT425" s="46"/>
      <c r="BU425" s="46"/>
      <c r="BV425" s="46"/>
      <c r="BW425" s="46"/>
      <c r="BX425" s="46"/>
      <c r="BY425" s="46"/>
      <c r="BZ425" s="46"/>
      <c r="CA425" s="46"/>
      <c r="CB425" s="46"/>
      <c r="CC425" s="42"/>
    </row>
    <row r="426" spans="3:81" s="44" customFormat="1" x14ac:dyDescent="0.2">
      <c r="C426" s="45"/>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6"/>
      <c r="AK426" s="46"/>
      <c r="AL426" s="46"/>
      <c r="AM426" s="46"/>
      <c r="AN426" s="46"/>
      <c r="AO426" s="46"/>
      <c r="AP426" s="46"/>
      <c r="AQ426" s="46"/>
      <c r="AR426" s="46"/>
      <c r="AS426" s="46"/>
      <c r="AT426" s="46"/>
      <c r="AU426" s="46"/>
      <c r="AV426" s="46"/>
      <c r="AW426" s="46"/>
      <c r="AX426" s="46"/>
      <c r="AY426" s="46"/>
      <c r="AZ426" s="46"/>
      <c r="BA426" s="46"/>
      <c r="BB426" s="46"/>
      <c r="BC426" s="46"/>
      <c r="BD426" s="46"/>
      <c r="BE426" s="46"/>
      <c r="BF426" s="46"/>
      <c r="BG426" s="46"/>
      <c r="BH426" s="46"/>
      <c r="BI426" s="46"/>
      <c r="BJ426" s="46"/>
      <c r="BK426" s="46"/>
      <c r="BL426" s="46"/>
      <c r="BM426" s="46"/>
      <c r="BN426" s="46"/>
      <c r="BO426" s="46"/>
      <c r="BP426" s="46"/>
      <c r="BQ426" s="46"/>
      <c r="BR426" s="46"/>
      <c r="BS426" s="46"/>
      <c r="BT426" s="46"/>
      <c r="BU426" s="46"/>
      <c r="BV426" s="46"/>
      <c r="BW426" s="46"/>
      <c r="BX426" s="46"/>
      <c r="BY426" s="46"/>
      <c r="BZ426" s="46"/>
      <c r="CA426" s="46"/>
      <c r="CB426" s="46"/>
      <c r="CC426" s="42"/>
    </row>
    <row r="427" spans="3:81" s="44" customFormat="1" x14ac:dyDescent="0.2">
      <c r="C427" s="45"/>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6"/>
      <c r="AK427" s="46"/>
      <c r="AL427" s="46"/>
      <c r="AM427" s="46"/>
      <c r="AN427" s="46"/>
      <c r="AO427" s="46"/>
      <c r="AP427" s="46"/>
      <c r="AQ427" s="46"/>
      <c r="AR427" s="46"/>
      <c r="AS427" s="46"/>
      <c r="AT427" s="46"/>
      <c r="AU427" s="46"/>
      <c r="AV427" s="46"/>
      <c r="AW427" s="46"/>
      <c r="AX427" s="46"/>
      <c r="AY427" s="46"/>
      <c r="AZ427" s="46"/>
      <c r="BA427" s="46"/>
      <c r="BB427" s="46"/>
      <c r="BC427" s="46"/>
      <c r="BD427" s="46"/>
      <c r="BE427" s="46"/>
      <c r="BF427" s="46"/>
      <c r="BG427" s="46"/>
      <c r="BH427" s="46"/>
      <c r="BI427" s="46"/>
      <c r="BJ427" s="46"/>
      <c r="BK427" s="46"/>
      <c r="BL427" s="46"/>
      <c r="BM427" s="46"/>
      <c r="BN427" s="46"/>
      <c r="BO427" s="46"/>
      <c r="BP427" s="46"/>
      <c r="BQ427" s="46"/>
      <c r="BR427" s="46"/>
      <c r="BS427" s="46"/>
      <c r="BT427" s="46"/>
      <c r="BU427" s="46"/>
      <c r="BV427" s="46"/>
      <c r="BW427" s="46"/>
      <c r="BX427" s="46"/>
      <c r="BY427" s="46"/>
      <c r="BZ427" s="46"/>
      <c r="CA427" s="46"/>
      <c r="CB427" s="46"/>
      <c r="CC427" s="42"/>
    </row>
    <row r="428" spans="3:81" s="44" customFormat="1" x14ac:dyDescent="0.2">
      <c r="C428" s="45"/>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6"/>
      <c r="AK428" s="46"/>
      <c r="AL428" s="46"/>
      <c r="AM428" s="46"/>
      <c r="AN428" s="46"/>
      <c r="AO428" s="46"/>
      <c r="AP428" s="46"/>
      <c r="AQ428" s="46"/>
      <c r="AR428" s="46"/>
      <c r="AS428" s="46"/>
      <c r="AT428" s="46"/>
      <c r="AU428" s="46"/>
      <c r="AV428" s="46"/>
      <c r="AW428" s="46"/>
      <c r="AX428" s="46"/>
      <c r="AY428" s="46"/>
      <c r="AZ428" s="46"/>
      <c r="BA428" s="46"/>
      <c r="BB428" s="46"/>
      <c r="BC428" s="46"/>
      <c r="BD428" s="46"/>
      <c r="BE428" s="46"/>
      <c r="BF428" s="46"/>
      <c r="BG428" s="46"/>
      <c r="BH428" s="46"/>
      <c r="BI428" s="46"/>
      <c r="BJ428" s="46"/>
      <c r="BK428" s="46"/>
      <c r="BL428" s="46"/>
      <c r="BM428" s="46"/>
      <c r="BN428" s="46"/>
      <c r="BO428" s="46"/>
      <c r="BP428" s="46"/>
      <c r="BQ428" s="46"/>
      <c r="BR428" s="46"/>
      <c r="BS428" s="46"/>
      <c r="BT428" s="46"/>
      <c r="BU428" s="46"/>
      <c r="BV428" s="46"/>
      <c r="BW428" s="46"/>
      <c r="BX428" s="46"/>
      <c r="BY428" s="46"/>
      <c r="BZ428" s="46"/>
      <c r="CA428" s="46"/>
      <c r="CB428" s="46"/>
      <c r="CC428" s="42"/>
    </row>
    <row r="429" spans="3:81" s="44" customFormat="1" x14ac:dyDescent="0.2">
      <c r="C429" s="45"/>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6"/>
      <c r="AK429" s="46"/>
      <c r="AL429" s="46"/>
      <c r="AM429" s="46"/>
      <c r="AN429" s="46"/>
      <c r="AO429" s="46"/>
      <c r="AP429" s="46"/>
      <c r="AQ429" s="46"/>
      <c r="AR429" s="46"/>
      <c r="AS429" s="46"/>
      <c r="AT429" s="46"/>
      <c r="AU429" s="46"/>
      <c r="AV429" s="46"/>
      <c r="AW429" s="46"/>
      <c r="AX429" s="46"/>
      <c r="AY429" s="46"/>
      <c r="AZ429" s="46"/>
      <c r="BA429" s="46"/>
      <c r="BB429" s="46"/>
      <c r="BC429" s="46"/>
      <c r="BD429" s="46"/>
      <c r="BE429" s="46"/>
      <c r="BF429" s="46"/>
      <c r="BG429" s="46"/>
      <c r="BH429" s="46"/>
      <c r="BI429" s="46"/>
      <c r="BJ429" s="46"/>
      <c r="BK429" s="46"/>
      <c r="BL429" s="46"/>
      <c r="BM429" s="46"/>
      <c r="BN429" s="46"/>
      <c r="BO429" s="46"/>
      <c r="BP429" s="46"/>
      <c r="BQ429" s="46"/>
      <c r="BR429" s="46"/>
      <c r="BS429" s="46"/>
      <c r="BT429" s="46"/>
      <c r="BU429" s="46"/>
      <c r="BV429" s="46"/>
      <c r="BW429" s="46"/>
      <c r="BX429" s="46"/>
      <c r="BY429" s="46"/>
      <c r="BZ429" s="46"/>
      <c r="CA429" s="46"/>
      <c r="CB429" s="46"/>
      <c r="CC429" s="42"/>
    </row>
    <row r="430" spans="3:81" s="44" customFormat="1" x14ac:dyDescent="0.2">
      <c r="C430" s="45"/>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6"/>
      <c r="AK430" s="46"/>
      <c r="AL430" s="46"/>
      <c r="AM430" s="46"/>
      <c r="AN430" s="46"/>
      <c r="AO430" s="46"/>
      <c r="AP430" s="46"/>
      <c r="AQ430" s="46"/>
      <c r="AR430" s="46"/>
      <c r="AS430" s="46"/>
      <c r="AT430" s="46"/>
      <c r="AU430" s="46"/>
      <c r="AV430" s="46"/>
      <c r="AW430" s="46"/>
      <c r="AX430" s="46"/>
      <c r="AY430" s="46"/>
      <c r="AZ430" s="46"/>
      <c r="BA430" s="46"/>
      <c r="BB430" s="46"/>
      <c r="BC430" s="46"/>
      <c r="BD430" s="46"/>
      <c r="BE430" s="46"/>
      <c r="BF430" s="46"/>
      <c r="BG430" s="46"/>
      <c r="BH430" s="46"/>
      <c r="BI430" s="46"/>
      <c r="BJ430" s="46"/>
      <c r="BK430" s="46"/>
      <c r="BL430" s="46"/>
      <c r="BM430" s="46"/>
      <c r="BN430" s="46"/>
      <c r="BO430" s="46"/>
      <c r="BP430" s="46"/>
      <c r="BQ430" s="46"/>
      <c r="BR430" s="46"/>
      <c r="BS430" s="46"/>
      <c r="BT430" s="46"/>
      <c r="BU430" s="46"/>
      <c r="BV430" s="46"/>
      <c r="BW430" s="46"/>
      <c r="BX430" s="46"/>
      <c r="BY430" s="46"/>
      <c r="BZ430" s="46"/>
      <c r="CA430" s="46"/>
      <c r="CB430" s="46"/>
      <c r="CC430" s="42"/>
    </row>
    <row r="431" spans="3:81" s="44" customFormat="1" x14ac:dyDescent="0.2">
      <c r="C431" s="45"/>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46"/>
      <c r="BC431" s="46"/>
      <c r="BD431" s="46"/>
      <c r="BE431" s="46"/>
      <c r="BF431" s="46"/>
      <c r="BG431" s="46"/>
      <c r="BH431" s="46"/>
      <c r="BI431" s="46"/>
      <c r="BJ431" s="46"/>
      <c r="BK431" s="46"/>
      <c r="BL431" s="46"/>
      <c r="BM431" s="46"/>
      <c r="BN431" s="46"/>
      <c r="BO431" s="46"/>
      <c r="BP431" s="46"/>
      <c r="BQ431" s="46"/>
      <c r="BR431" s="46"/>
      <c r="BS431" s="46"/>
      <c r="BT431" s="46"/>
      <c r="BU431" s="46"/>
      <c r="BV431" s="46"/>
      <c r="BW431" s="46"/>
      <c r="BX431" s="46"/>
      <c r="BY431" s="46"/>
      <c r="BZ431" s="46"/>
      <c r="CA431" s="46"/>
      <c r="CB431" s="46"/>
      <c r="CC431" s="42"/>
    </row>
    <row r="432" spans="3:81" s="44" customFormat="1" x14ac:dyDescent="0.2">
      <c r="C432" s="45"/>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46"/>
      <c r="BC432" s="46"/>
      <c r="BD432" s="46"/>
      <c r="BE432" s="46"/>
      <c r="BF432" s="46"/>
      <c r="BG432" s="46"/>
      <c r="BH432" s="46"/>
      <c r="BI432" s="46"/>
      <c r="BJ432" s="46"/>
      <c r="BK432" s="46"/>
      <c r="BL432" s="46"/>
      <c r="BM432" s="46"/>
      <c r="BN432" s="46"/>
      <c r="BO432" s="46"/>
      <c r="BP432" s="46"/>
      <c r="BQ432" s="46"/>
      <c r="BR432" s="46"/>
      <c r="BS432" s="46"/>
      <c r="BT432" s="46"/>
      <c r="BU432" s="46"/>
      <c r="BV432" s="46"/>
      <c r="BW432" s="46"/>
      <c r="BX432" s="46"/>
      <c r="BY432" s="46"/>
      <c r="BZ432" s="46"/>
      <c r="CA432" s="46"/>
      <c r="CB432" s="46"/>
      <c r="CC432" s="42"/>
    </row>
    <row r="433" spans="3:81" s="44" customFormat="1" x14ac:dyDescent="0.2">
      <c r="C433" s="45"/>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46"/>
      <c r="BC433" s="46"/>
      <c r="BD433" s="46"/>
      <c r="BE433" s="46"/>
      <c r="BF433" s="46"/>
      <c r="BG433" s="46"/>
      <c r="BH433" s="46"/>
      <c r="BI433" s="46"/>
      <c r="BJ433" s="46"/>
      <c r="BK433" s="46"/>
      <c r="BL433" s="46"/>
      <c r="BM433" s="46"/>
      <c r="BN433" s="46"/>
      <c r="BO433" s="46"/>
      <c r="BP433" s="46"/>
      <c r="BQ433" s="46"/>
      <c r="BR433" s="46"/>
      <c r="BS433" s="46"/>
      <c r="BT433" s="46"/>
      <c r="BU433" s="46"/>
      <c r="BV433" s="46"/>
      <c r="BW433" s="46"/>
      <c r="BX433" s="46"/>
      <c r="BY433" s="46"/>
      <c r="BZ433" s="46"/>
      <c r="CA433" s="46"/>
      <c r="CB433" s="46"/>
      <c r="CC433" s="42"/>
    </row>
    <row r="434" spans="3:81" s="44" customFormat="1" x14ac:dyDescent="0.2">
      <c r="C434" s="45"/>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46"/>
      <c r="BC434" s="46"/>
      <c r="BD434" s="46"/>
      <c r="BE434" s="46"/>
      <c r="BF434" s="46"/>
      <c r="BG434" s="46"/>
      <c r="BH434" s="46"/>
      <c r="BI434" s="46"/>
      <c r="BJ434" s="46"/>
      <c r="BK434" s="46"/>
      <c r="BL434" s="46"/>
      <c r="BM434" s="46"/>
      <c r="BN434" s="46"/>
      <c r="BO434" s="46"/>
      <c r="BP434" s="46"/>
      <c r="BQ434" s="46"/>
      <c r="BR434" s="46"/>
      <c r="BS434" s="46"/>
      <c r="BT434" s="46"/>
      <c r="BU434" s="46"/>
      <c r="BV434" s="46"/>
      <c r="BW434" s="46"/>
      <c r="BX434" s="46"/>
      <c r="BY434" s="46"/>
      <c r="BZ434" s="46"/>
      <c r="CA434" s="46"/>
      <c r="CB434" s="46"/>
      <c r="CC434" s="42"/>
    </row>
    <row r="435" spans="3:81" s="44" customFormat="1" x14ac:dyDescent="0.2">
      <c r="C435" s="45"/>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46"/>
      <c r="BC435" s="46"/>
      <c r="BD435" s="46"/>
      <c r="BE435" s="46"/>
      <c r="BF435" s="46"/>
      <c r="BG435" s="46"/>
      <c r="BH435" s="46"/>
      <c r="BI435" s="46"/>
      <c r="BJ435" s="46"/>
      <c r="BK435" s="46"/>
      <c r="BL435" s="46"/>
      <c r="BM435" s="46"/>
      <c r="BN435" s="46"/>
      <c r="BO435" s="46"/>
      <c r="BP435" s="46"/>
      <c r="BQ435" s="46"/>
      <c r="BR435" s="46"/>
      <c r="BS435" s="46"/>
      <c r="BT435" s="46"/>
      <c r="BU435" s="46"/>
      <c r="BV435" s="46"/>
      <c r="BW435" s="46"/>
      <c r="BX435" s="46"/>
      <c r="BY435" s="46"/>
      <c r="BZ435" s="46"/>
      <c r="CA435" s="46"/>
      <c r="CB435" s="46"/>
      <c r="CC435" s="42"/>
    </row>
    <row r="436" spans="3:81" s="44" customFormat="1" x14ac:dyDescent="0.2">
      <c r="C436" s="45"/>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46"/>
      <c r="BC436" s="46"/>
      <c r="BD436" s="46"/>
      <c r="BE436" s="46"/>
      <c r="BF436" s="46"/>
      <c r="BG436" s="46"/>
      <c r="BH436" s="46"/>
      <c r="BI436" s="46"/>
      <c r="BJ436" s="46"/>
      <c r="BK436" s="46"/>
      <c r="BL436" s="46"/>
      <c r="BM436" s="46"/>
      <c r="BN436" s="46"/>
      <c r="BO436" s="46"/>
      <c r="BP436" s="46"/>
      <c r="BQ436" s="46"/>
      <c r="BR436" s="46"/>
      <c r="BS436" s="46"/>
      <c r="BT436" s="46"/>
      <c r="BU436" s="46"/>
      <c r="BV436" s="46"/>
      <c r="BW436" s="46"/>
      <c r="BX436" s="46"/>
      <c r="BY436" s="46"/>
      <c r="BZ436" s="46"/>
      <c r="CA436" s="46"/>
      <c r="CB436" s="46"/>
      <c r="CC436" s="42"/>
    </row>
    <row r="437" spans="3:81" s="44" customFormat="1" x14ac:dyDescent="0.2">
      <c r="C437" s="45"/>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c r="AD437" s="46"/>
      <c r="AE437" s="46"/>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46"/>
      <c r="BC437" s="46"/>
      <c r="BD437" s="46"/>
      <c r="BE437" s="46"/>
      <c r="BF437" s="46"/>
      <c r="BG437" s="46"/>
      <c r="BH437" s="46"/>
      <c r="BI437" s="46"/>
      <c r="BJ437" s="46"/>
      <c r="BK437" s="46"/>
      <c r="BL437" s="46"/>
      <c r="BM437" s="46"/>
      <c r="BN437" s="46"/>
      <c r="BO437" s="46"/>
      <c r="BP437" s="46"/>
      <c r="BQ437" s="46"/>
      <c r="BR437" s="46"/>
      <c r="BS437" s="46"/>
      <c r="BT437" s="46"/>
      <c r="BU437" s="46"/>
      <c r="BV437" s="46"/>
      <c r="BW437" s="46"/>
      <c r="BX437" s="46"/>
      <c r="BY437" s="46"/>
      <c r="BZ437" s="46"/>
      <c r="CA437" s="46"/>
      <c r="CB437" s="46"/>
      <c r="CC437" s="42"/>
    </row>
    <row r="438" spans="3:81" s="44" customFormat="1" x14ac:dyDescent="0.2">
      <c r="C438" s="45"/>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c r="AC438" s="46"/>
      <c r="AD438" s="46"/>
      <c r="AE438" s="46"/>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46"/>
      <c r="BC438" s="46"/>
      <c r="BD438" s="46"/>
      <c r="BE438" s="46"/>
      <c r="BF438" s="46"/>
      <c r="BG438" s="46"/>
      <c r="BH438" s="46"/>
      <c r="BI438" s="46"/>
      <c r="BJ438" s="46"/>
      <c r="BK438" s="46"/>
      <c r="BL438" s="46"/>
      <c r="BM438" s="46"/>
      <c r="BN438" s="46"/>
      <c r="BO438" s="46"/>
      <c r="BP438" s="46"/>
      <c r="BQ438" s="46"/>
      <c r="BR438" s="46"/>
      <c r="BS438" s="46"/>
      <c r="BT438" s="46"/>
      <c r="BU438" s="46"/>
      <c r="BV438" s="46"/>
      <c r="BW438" s="46"/>
      <c r="BX438" s="46"/>
      <c r="BY438" s="46"/>
      <c r="BZ438" s="46"/>
      <c r="CA438" s="46"/>
      <c r="CB438" s="46"/>
      <c r="CC438" s="42"/>
    </row>
    <row r="439" spans="3:81" s="44" customFormat="1" x14ac:dyDescent="0.2">
      <c r="C439" s="45"/>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c r="AD439" s="46"/>
      <c r="AE439" s="46"/>
      <c r="AF439" s="46"/>
      <c r="AG439" s="46"/>
      <c r="AH439" s="46"/>
      <c r="AI439" s="46"/>
      <c r="AJ439" s="46"/>
      <c r="AK439" s="46"/>
      <c r="AL439" s="46"/>
      <c r="AM439" s="46"/>
      <c r="AN439" s="46"/>
      <c r="AO439" s="46"/>
      <c r="AP439" s="46"/>
      <c r="AQ439" s="46"/>
      <c r="AR439" s="46"/>
      <c r="AS439" s="46"/>
      <c r="AT439" s="46"/>
      <c r="AU439" s="46"/>
      <c r="AV439" s="46"/>
      <c r="AW439" s="46"/>
      <c r="AX439" s="46"/>
      <c r="AY439" s="46"/>
      <c r="AZ439" s="46"/>
      <c r="BA439" s="46"/>
      <c r="BB439" s="46"/>
      <c r="BC439" s="46"/>
      <c r="BD439" s="46"/>
      <c r="BE439" s="46"/>
      <c r="BF439" s="46"/>
      <c r="BG439" s="46"/>
      <c r="BH439" s="46"/>
      <c r="BI439" s="46"/>
      <c r="BJ439" s="46"/>
      <c r="BK439" s="46"/>
      <c r="BL439" s="46"/>
      <c r="BM439" s="46"/>
      <c r="BN439" s="46"/>
      <c r="BO439" s="46"/>
      <c r="BP439" s="46"/>
      <c r="BQ439" s="46"/>
      <c r="BR439" s="46"/>
      <c r="BS439" s="46"/>
      <c r="BT439" s="46"/>
      <c r="BU439" s="46"/>
      <c r="BV439" s="46"/>
      <c r="BW439" s="46"/>
      <c r="BX439" s="46"/>
      <c r="BY439" s="46"/>
      <c r="BZ439" s="46"/>
      <c r="CA439" s="46"/>
      <c r="CB439" s="46"/>
      <c r="CC439" s="42"/>
    </row>
    <row r="440" spans="3:81" s="44" customFormat="1" x14ac:dyDescent="0.2">
      <c r="C440" s="45"/>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c r="AD440" s="46"/>
      <c r="AE440" s="46"/>
      <c r="AF440" s="46"/>
      <c r="AG440" s="46"/>
      <c r="AH440" s="46"/>
      <c r="AI440" s="46"/>
      <c r="AJ440" s="46"/>
      <c r="AK440" s="46"/>
      <c r="AL440" s="46"/>
      <c r="AM440" s="46"/>
      <c r="AN440" s="46"/>
      <c r="AO440" s="46"/>
      <c r="AP440" s="46"/>
      <c r="AQ440" s="46"/>
      <c r="AR440" s="46"/>
      <c r="AS440" s="46"/>
      <c r="AT440" s="46"/>
      <c r="AU440" s="46"/>
      <c r="AV440" s="46"/>
      <c r="AW440" s="46"/>
      <c r="AX440" s="46"/>
      <c r="AY440" s="46"/>
      <c r="AZ440" s="46"/>
      <c r="BA440" s="46"/>
      <c r="BB440" s="46"/>
      <c r="BC440" s="46"/>
      <c r="BD440" s="46"/>
      <c r="BE440" s="46"/>
      <c r="BF440" s="46"/>
      <c r="BG440" s="46"/>
      <c r="BH440" s="46"/>
      <c r="BI440" s="46"/>
      <c r="BJ440" s="46"/>
      <c r="BK440" s="46"/>
      <c r="BL440" s="46"/>
      <c r="BM440" s="46"/>
      <c r="BN440" s="46"/>
      <c r="BO440" s="46"/>
      <c r="BP440" s="46"/>
      <c r="BQ440" s="46"/>
      <c r="BR440" s="46"/>
      <c r="BS440" s="46"/>
      <c r="BT440" s="46"/>
      <c r="BU440" s="46"/>
      <c r="BV440" s="46"/>
      <c r="BW440" s="46"/>
      <c r="BX440" s="46"/>
      <c r="BY440" s="46"/>
      <c r="BZ440" s="46"/>
      <c r="CA440" s="46"/>
      <c r="CB440" s="46"/>
      <c r="CC440" s="42"/>
    </row>
    <row r="441" spans="3:81" s="44" customFormat="1" x14ac:dyDescent="0.2">
      <c r="C441" s="45"/>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c r="AE441" s="46"/>
      <c r="AF441" s="46"/>
      <c r="AG441" s="46"/>
      <c r="AH441" s="46"/>
      <c r="AI441" s="46"/>
      <c r="AJ441" s="46"/>
      <c r="AK441" s="46"/>
      <c r="AL441" s="46"/>
      <c r="AM441" s="46"/>
      <c r="AN441" s="46"/>
      <c r="AO441" s="46"/>
      <c r="AP441" s="46"/>
      <c r="AQ441" s="46"/>
      <c r="AR441" s="46"/>
      <c r="AS441" s="46"/>
      <c r="AT441" s="46"/>
      <c r="AU441" s="46"/>
      <c r="AV441" s="46"/>
      <c r="AW441" s="46"/>
      <c r="AX441" s="46"/>
      <c r="AY441" s="46"/>
      <c r="AZ441" s="46"/>
      <c r="BA441" s="46"/>
      <c r="BB441" s="46"/>
      <c r="BC441" s="46"/>
      <c r="BD441" s="46"/>
      <c r="BE441" s="46"/>
      <c r="BF441" s="46"/>
      <c r="BG441" s="46"/>
      <c r="BH441" s="46"/>
      <c r="BI441" s="46"/>
      <c r="BJ441" s="46"/>
      <c r="BK441" s="46"/>
      <c r="BL441" s="46"/>
      <c r="BM441" s="46"/>
      <c r="BN441" s="46"/>
      <c r="BO441" s="46"/>
      <c r="BP441" s="46"/>
      <c r="BQ441" s="46"/>
      <c r="BR441" s="46"/>
      <c r="BS441" s="46"/>
      <c r="BT441" s="46"/>
      <c r="BU441" s="46"/>
      <c r="BV441" s="46"/>
      <c r="BW441" s="46"/>
      <c r="BX441" s="46"/>
      <c r="BY441" s="46"/>
      <c r="BZ441" s="46"/>
      <c r="CA441" s="46"/>
      <c r="CB441" s="46"/>
      <c r="CC441" s="42"/>
    </row>
    <row r="442" spans="3:81" s="44" customFormat="1" x14ac:dyDescent="0.2">
      <c r="C442" s="45"/>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c r="AE442" s="46"/>
      <c r="AF442" s="46"/>
      <c r="AG442" s="46"/>
      <c r="AH442" s="46"/>
      <c r="AI442" s="46"/>
      <c r="AJ442" s="46"/>
      <c r="AK442" s="46"/>
      <c r="AL442" s="46"/>
      <c r="AM442" s="46"/>
      <c r="AN442" s="46"/>
      <c r="AO442" s="46"/>
      <c r="AP442" s="46"/>
      <c r="AQ442" s="46"/>
      <c r="AR442" s="46"/>
      <c r="AS442" s="46"/>
      <c r="AT442" s="46"/>
      <c r="AU442" s="46"/>
      <c r="AV442" s="46"/>
      <c r="AW442" s="46"/>
      <c r="AX442" s="46"/>
      <c r="AY442" s="46"/>
      <c r="AZ442" s="46"/>
      <c r="BA442" s="46"/>
      <c r="BB442" s="46"/>
      <c r="BC442" s="46"/>
      <c r="BD442" s="46"/>
      <c r="BE442" s="46"/>
      <c r="BF442" s="46"/>
      <c r="BG442" s="46"/>
      <c r="BH442" s="46"/>
      <c r="BI442" s="46"/>
      <c r="BJ442" s="46"/>
      <c r="BK442" s="46"/>
      <c r="BL442" s="46"/>
      <c r="BM442" s="46"/>
      <c r="BN442" s="46"/>
      <c r="BO442" s="46"/>
      <c r="BP442" s="46"/>
      <c r="BQ442" s="46"/>
      <c r="BR442" s="46"/>
      <c r="BS442" s="46"/>
      <c r="BT442" s="46"/>
      <c r="BU442" s="46"/>
      <c r="BV442" s="46"/>
      <c r="BW442" s="46"/>
      <c r="BX442" s="46"/>
      <c r="BY442" s="46"/>
      <c r="BZ442" s="46"/>
      <c r="CA442" s="46"/>
      <c r="CB442" s="46"/>
      <c r="CC442" s="42"/>
    </row>
    <row r="443" spans="3:81" s="44" customFormat="1" x14ac:dyDescent="0.2">
      <c r="C443" s="45"/>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c r="AD443" s="46"/>
      <c r="AE443" s="46"/>
      <c r="AF443" s="46"/>
      <c r="AG443" s="46"/>
      <c r="AH443" s="46"/>
      <c r="AI443" s="46"/>
      <c r="AJ443" s="46"/>
      <c r="AK443" s="46"/>
      <c r="AL443" s="46"/>
      <c r="AM443" s="46"/>
      <c r="AN443" s="46"/>
      <c r="AO443" s="46"/>
      <c r="AP443" s="46"/>
      <c r="AQ443" s="46"/>
      <c r="AR443" s="46"/>
      <c r="AS443" s="46"/>
      <c r="AT443" s="46"/>
      <c r="AU443" s="46"/>
      <c r="AV443" s="46"/>
      <c r="AW443" s="46"/>
      <c r="AX443" s="46"/>
      <c r="AY443" s="46"/>
      <c r="AZ443" s="46"/>
      <c r="BA443" s="46"/>
      <c r="BB443" s="46"/>
      <c r="BC443" s="46"/>
      <c r="BD443" s="46"/>
      <c r="BE443" s="46"/>
      <c r="BF443" s="46"/>
      <c r="BG443" s="46"/>
      <c r="BH443" s="46"/>
      <c r="BI443" s="46"/>
      <c r="BJ443" s="46"/>
      <c r="BK443" s="46"/>
      <c r="BL443" s="46"/>
      <c r="BM443" s="46"/>
      <c r="BN443" s="46"/>
      <c r="BO443" s="46"/>
      <c r="BP443" s="46"/>
      <c r="BQ443" s="46"/>
      <c r="BR443" s="46"/>
      <c r="BS443" s="46"/>
      <c r="BT443" s="46"/>
      <c r="BU443" s="46"/>
      <c r="BV443" s="46"/>
      <c r="BW443" s="46"/>
      <c r="BX443" s="46"/>
      <c r="BY443" s="46"/>
      <c r="BZ443" s="46"/>
      <c r="CA443" s="46"/>
      <c r="CB443" s="46"/>
      <c r="CC443" s="42"/>
    </row>
    <row r="444" spans="3:81" s="44" customFormat="1" x14ac:dyDescent="0.2">
      <c r="C444" s="45"/>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6"/>
      <c r="AL444" s="46"/>
      <c r="AM444" s="46"/>
      <c r="AN444" s="46"/>
      <c r="AO444" s="46"/>
      <c r="AP444" s="46"/>
      <c r="AQ444" s="46"/>
      <c r="AR444" s="46"/>
      <c r="AS444" s="46"/>
      <c r="AT444" s="46"/>
      <c r="AU444" s="46"/>
      <c r="AV444" s="46"/>
      <c r="AW444" s="46"/>
      <c r="AX444" s="46"/>
      <c r="AY444" s="46"/>
      <c r="AZ444" s="46"/>
      <c r="BA444" s="46"/>
      <c r="BB444" s="46"/>
      <c r="BC444" s="46"/>
      <c r="BD444" s="46"/>
      <c r="BE444" s="46"/>
      <c r="BF444" s="46"/>
      <c r="BG444" s="46"/>
      <c r="BH444" s="46"/>
      <c r="BI444" s="46"/>
      <c r="BJ444" s="46"/>
      <c r="BK444" s="46"/>
      <c r="BL444" s="46"/>
      <c r="BM444" s="46"/>
      <c r="BN444" s="46"/>
      <c r="BO444" s="46"/>
      <c r="BP444" s="46"/>
      <c r="BQ444" s="46"/>
      <c r="BR444" s="46"/>
      <c r="BS444" s="46"/>
      <c r="BT444" s="46"/>
      <c r="BU444" s="46"/>
      <c r="BV444" s="46"/>
      <c r="BW444" s="46"/>
      <c r="BX444" s="46"/>
      <c r="BY444" s="46"/>
      <c r="BZ444" s="46"/>
      <c r="CA444" s="46"/>
      <c r="CB444" s="46"/>
      <c r="CC444" s="42"/>
    </row>
    <row r="445" spans="3:81" s="44" customFormat="1" x14ac:dyDescent="0.2">
      <c r="C445" s="45"/>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c r="AD445" s="46"/>
      <c r="AE445" s="46"/>
      <c r="AF445" s="46"/>
      <c r="AG445" s="46"/>
      <c r="AH445" s="46"/>
      <c r="AI445" s="46"/>
      <c r="AJ445" s="46"/>
      <c r="AK445" s="46"/>
      <c r="AL445" s="46"/>
      <c r="AM445" s="46"/>
      <c r="AN445" s="46"/>
      <c r="AO445" s="46"/>
      <c r="AP445" s="46"/>
      <c r="AQ445" s="46"/>
      <c r="AR445" s="46"/>
      <c r="AS445" s="46"/>
      <c r="AT445" s="46"/>
      <c r="AU445" s="46"/>
      <c r="AV445" s="46"/>
      <c r="AW445" s="46"/>
      <c r="AX445" s="46"/>
      <c r="AY445" s="46"/>
      <c r="AZ445" s="46"/>
      <c r="BA445" s="46"/>
      <c r="BB445" s="46"/>
      <c r="BC445" s="46"/>
      <c r="BD445" s="46"/>
      <c r="BE445" s="46"/>
      <c r="BF445" s="46"/>
      <c r="BG445" s="46"/>
      <c r="BH445" s="46"/>
      <c r="BI445" s="46"/>
      <c r="BJ445" s="46"/>
      <c r="BK445" s="46"/>
      <c r="BL445" s="46"/>
      <c r="BM445" s="46"/>
      <c r="BN445" s="46"/>
      <c r="BO445" s="46"/>
      <c r="BP445" s="46"/>
      <c r="BQ445" s="46"/>
      <c r="BR445" s="46"/>
      <c r="BS445" s="46"/>
      <c r="BT445" s="46"/>
      <c r="BU445" s="46"/>
      <c r="BV445" s="46"/>
      <c r="BW445" s="46"/>
      <c r="BX445" s="46"/>
      <c r="BY445" s="46"/>
      <c r="BZ445" s="46"/>
      <c r="CA445" s="46"/>
      <c r="CB445" s="46"/>
      <c r="CC445" s="42"/>
    </row>
    <row r="446" spans="3:81" s="44" customFormat="1" x14ac:dyDescent="0.2">
      <c r="C446" s="45"/>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6"/>
      <c r="AK446" s="46"/>
      <c r="AL446" s="46"/>
      <c r="AM446" s="46"/>
      <c r="AN446" s="46"/>
      <c r="AO446" s="46"/>
      <c r="AP446" s="46"/>
      <c r="AQ446" s="46"/>
      <c r="AR446" s="46"/>
      <c r="AS446" s="46"/>
      <c r="AT446" s="46"/>
      <c r="AU446" s="46"/>
      <c r="AV446" s="46"/>
      <c r="AW446" s="46"/>
      <c r="AX446" s="46"/>
      <c r="AY446" s="46"/>
      <c r="AZ446" s="46"/>
      <c r="BA446" s="46"/>
      <c r="BB446" s="46"/>
      <c r="BC446" s="46"/>
      <c r="BD446" s="46"/>
      <c r="BE446" s="46"/>
      <c r="BF446" s="46"/>
      <c r="BG446" s="46"/>
      <c r="BH446" s="46"/>
      <c r="BI446" s="46"/>
      <c r="BJ446" s="46"/>
      <c r="BK446" s="46"/>
      <c r="BL446" s="46"/>
      <c r="BM446" s="46"/>
      <c r="BN446" s="46"/>
      <c r="BO446" s="46"/>
      <c r="BP446" s="46"/>
      <c r="BQ446" s="46"/>
      <c r="BR446" s="46"/>
      <c r="BS446" s="46"/>
      <c r="BT446" s="46"/>
      <c r="BU446" s="46"/>
      <c r="BV446" s="46"/>
      <c r="BW446" s="46"/>
      <c r="BX446" s="46"/>
      <c r="BY446" s="46"/>
      <c r="BZ446" s="46"/>
      <c r="CA446" s="46"/>
      <c r="CB446" s="46"/>
      <c r="CC446" s="42"/>
    </row>
    <row r="447" spans="3:81" s="44" customFormat="1" x14ac:dyDescent="0.2">
      <c r="C447" s="45"/>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6"/>
      <c r="AK447" s="46"/>
      <c r="AL447" s="46"/>
      <c r="AM447" s="46"/>
      <c r="AN447" s="46"/>
      <c r="AO447" s="46"/>
      <c r="AP447" s="46"/>
      <c r="AQ447" s="46"/>
      <c r="AR447" s="46"/>
      <c r="AS447" s="46"/>
      <c r="AT447" s="46"/>
      <c r="AU447" s="46"/>
      <c r="AV447" s="46"/>
      <c r="AW447" s="46"/>
      <c r="AX447" s="46"/>
      <c r="AY447" s="46"/>
      <c r="AZ447" s="46"/>
      <c r="BA447" s="46"/>
      <c r="BB447" s="46"/>
      <c r="BC447" s="46"/>
      <c r="BD447" s="46"/>
      <c r="BE447" s="46"/>
      <c r="BF447" s="46"/>
      <c r="BG447" s="46"/>
      <c r="BH447" s="46"/>
      <c r="BI447" s="46"/>
      <c r="BJ447" s="46"/>
      <c r="BK447" s="46"/>
      <c r="BL447" s="46"/>
      <c r="BM447" s="46"/>
      <c r="BN447" s="46"/>
      <c r="BO447" s="46"/>
      <c r="BP447" s="46"/>
      <c r="BQ447" s="46"/>
      <c r="BR447" s="46"/>
      <c r="BS447" s="46"/>
      <c r="BT447" s="46"/>
      <c r="BU447" s="46"/>
      <c r="BV447" s="46"/>
      <c r="BW447" s="46"/>
      <c r="BX447" s="46"/>
      <c r="BY447" s="46"/>
      <c r="BZ447" s="46"/>
      <c r="CA447" s="46"/>
      <c r="CB447" s="46"/>
      <c r="CC447" s="42"/>
    </row>
    <row r="448" spans="3:81" s="44" customFormat="1" x14ac:dyDescent="0.2">
      <c r="C448" s="45"/>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6"/>
      <c r="AK448" s="46"/>
      <c r="AL448" s="46"/>
      <c r="AM448" s="46"/>
      <c r="AN448" s="46"/>
      <c r="AO448" s="46"/>
      <c r="AP448" s="46"/>
      <c r="AQ448" s="46"/>
      <c r="AR448" s="46"/>
      <c r="AS448" s="46"/>
      <c r="AT448" s="46"/>
      <c r="AU448" s="46"/>
      <c r="AV448" s="46"/>
      <c r="AW448" s="46"/>
      <c r="AX448" s="46"/>
      <c r="AY448" s="46"/>
      <c r="AZ448" s="46"/>
      <c r="BA448" s="46"/>
      <c r="BB448" s="46"/>
      <c r="BC448" s="46"/>
      <c r="BD448" s="46"/>
      <c r="BE448" s="46"/>
      <c r="BF448" s="46"/>
      <c r="BG448" s="46"/>
      <c r="BH448" s="46"/>
      <c r="BI448" s="46"/>
      <c r="BJ448" s="46"/>
      <c r="BK448" s="46"/>
      <c r="BL448" s="46"/>
      <c r="BM448" s="46"/>
      <c r="BN448" s="46"/>
      <c r="BO448" s="46"/>
      <c r="BP448" s="46"/>
      <c r="BQ448" s="46"/>
      <c r="BR448" s="46"/>
      <c r="BS448" s="46"/>
      <c r="BT448" s="46"/>
      <c r="BU448" s="46"/>
      <c r="BV448" s="46"/>
      <c r="BW448" s="46"/>
      <c r="BX448" s="46"/>
      <c r="BY448" s="46"/>
      <c r="BZ448" s="46"/>
      <c r="CA448" s="46"/>
      <c r="CB448" s="46"/>
      <c r="CC448" s="42"/>
    </row>
    <row r="449" spans="3:81" s="44" customFormat="1" x14ac:dyDescent="0.2">
      <c r="C449" s="45"/>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6"/>
      <c r="AK449" s="46"/>
      <c r="AL449" s="46"/>
      <c r="AM449" s="46"/>
      <c r="AN449" s="46"/>
      <c r="AO449" s="46"/>
      <c r="AP449" s="46"/>
      <c r="AQ449" s="46"/>
      <c r="AR449" s="46"/>
      <c r="AS449" s="46"/>
      <c r="AT449" s="46"/>
      <c r="AU449" s="46"/>
      <c r="AV449" s="46"/>
      <c r="AW449" s="46"/>
      <c r="AX449" s="46"/>
      <c r="AY449" s="46"/>
      <c r="AZ449" s="46"/>
      <c r="BA449" s="46"/>
      <c r="BB449" s="46"/>
      <c r="BC449" s="46"/>
      <c r="BD449" s="46"/>
      <c r="BE449" s="46"/>
      <c r="BF449" s="46"/>
      <c r="BG449" s="46"/>
      <c r="BH449" s="46"/>
      <c r="BI449" s="46"/>
      <c r="BJ449" s="46"/>
      <c r="BK449" s="46"/>
      <c r="BL449" s="46"/>
      <c r="BM449" s="46"/>
      <c r="BN449" s="46"/>
      <c r="BO449" s="46"/>
      <c r="BP449" s="46"/>
      <c r="BQ449" s="46"/>
      <c r="BR449" s="46"/>
      <c r="BS449" s="46"/>
      <c r="BT449" s="46"/>
      <c r="BU449" s="46"/>
      <c r="BV449" s="46"/>
      <c r="BW449" s="46"/>
      <c r="BX449" s="46"/>
      <c r="BY449" s="46"/>
      <c r="BZ449" s="46"/>
      <c r="CA449" s="46"/>
      <c r="CB449" s="46"/>
      <c r="CC449" s="42"/>
    </row>
    <row r="450" spans="3:81" s="44" customFormat="1" x14ac:dyDescent="0.2">
      <c r="C450" s="45"/>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6"/>
      <c r="AL450" s="46"/>
      <c r="AM450" s="46"/>
      <c r="AN450" s="46"/>
      <c r="AO450" s="46"/>
      <c r="AP450" s="46"/>
      <c r="AQ450" s="46"/>
      <c r="AR450" s="46"/>
      <c r="AS450" s="46"/>
      <c r="AT450" s="46"/>
      <c r="AU450" s="46"/>
      <c r="AV450" s="46"/>
      <c r="AW450" s="46"/>
      <c r="AX450" s="46"/>
      <c r="AY450" s="46"/>
      <c r="AZ450" s="46"/>
      <c r="BA450" s="46"/>
      <c r="BB450" s="46"/>
      <c r="BC450" s="46"/>
      <c r="BD450" s="46"/>
      <c r="BE450" s="46"/>
      <c r="BF450" s="46"/>
      <c r="BG450" s="46"/>
      <c r="BH450" s="46"/>
      <c r="BI450" s="46"/>
      <c r="BJ450" s="46"/>
      <c r="BK450" s="46"/>
      <c r="BL450" s="46"/>
      <c r="BM450" s="46"/>
      <c r="BN450" s="46"/>
      <c r="BO450" s="46"/>
      <c r="BP450" s="46"/>
      <c r="BQ450" s="46"/>
      <c r="BR450" s="46"/>
      <c r="BS450" s="46"/>
      <c r="BT450" s="46"/>
      <c r="BU450" s="46"/>
      <c r="BV450" s="46"/>
      <c r="BW450" s="46"/>
      <c r="BX450" s="46"/>
      <c r="BY450" s="46"/>
      <c r="BZ450" s="46"/>
      <c r="CA450" s="46"/>
      <c r="CB450" s="46"/>
      <c r="CC450" s="42"/>
    </row>
    <row r="451" spans="3:81" s="44" customFormat="1" x14ac:dyDescent="0.2">
      <c r="C451" s="45"/>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6"/>
      <c r="AK451" s="46"/>
      <c r="AL451" s="46"/>
      <c r="AM451" s="46"/>
      <c r="AN451" s="46"/>
      <c r="AO451" s="46"/>
      <c r="AP451" s="46"/>
      <c r="AQ451" s="46"/>
      <c r="AR451" s="46"/>
      <c r="AS451" s="46"/>
      <c r="AT451" s="46"/>
      <c r="AU451" s="46"/>
      <c r="AV451" s="46"/>
      <c r="AW451" s="46"/>
      <c r="AX451" s="46"/>
      <c r="AY451" s="46"/>
      <c r="AZ451" s="46"/>
      <c r="BA451" s="46"/>
      <c r="BB451" s="46"/>
      <c r="BC451" s="46"/>
      <c r="BD451" s="46"/>
      <c r="BE451" s="46"/>
      <c r="BF451" s="46"/>
      <c r="BG451" s="46"/>
      <c r="BH451" s="46"/>
      <c r="BI451" s="46"/>
      <c r="BJ451" s="46"/>
      <c r="BK451" s="46"/>
      <c r="BL451" s="46"/>
      <c r="BM451" s="46"/>
      <c r="BN451" s="46"/>
      <c r="BO451" s="46"/>
      <c r="BP451" s="46"/>
      <c r="BQ451" s="46"/>
      <c r="BR451" s="46"/>
      <c r="BS451" s="46"/>
      <c r="BT451" s="46"/>
      <c r="BU451" s="46"/>
      <c r="BV451" s="46"/>
      <c r="BW451" s="46"/>
      <c r="BX451" s="46"/>
      <c r="BY451" s="46"/>
      <c r="BZ451" s="46"/>
      <c r="CA451" s="46"/>
      <c r="CB451" s="46"/>
      <c r="CC451" s="42"/>
    </row>
    <row r="452" spans="3:81" s="44" customFormat="1" x14ac:dyDescent="0.2">
      <c r="C452" s="45"/>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46"/>
      <c r="BD452" s="46"/>
      <c r="BE452" s="46"/>
      <c r="BF452" s="46"/>
      <c r="BG452" s="46"/>
      <c r="BH452" s="46"/>
      <c r="BI452" s="46"/>
      <c r="BJ452" s="46"/>
      <c r="BK452" s="46"/>
      <c r="BL452" s="46"/>
      <c r="BM452" s="46"/>
      <c r="BN452" s="46"/>
      <c r="BO452" s="46"/>
      <c r="BP452" s="46"/>
      <c r="BQ452" s="46"/>
      <c r="BR452" s="46"/>
      <c r="BS452" s="46"/>
      <c r="BT452" s="46"/>
      <c r="BU452" s="46"/>
      <c r="BV452" s="46"/>
      <c r="BW452" s="46"/>
      <c r="BX452" s="46"/>
      <c r="BY452" s="46"/>
      <c r="BZ452" s="46"/>
      <c r="CA452" s="46"/>
      <c r="CB452" s="46"/>
      <c r="CC452" s="42"/>
    </row>
    <row r="453" spans="3:81" s="44" customFormat="1" x14ac:dyDescent="0.2">
      <c r="C453" s="45"/>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6"/>
      <c r="AK453" s="46"/>
      <c r="AL453" s="46"/>
      <c r="AM453" s="46"/>
      <c r="AN453" s="46"/>
      <c r="AO453" s="46"/>
      <c r="AP453" s="46"/>
      <c r="AQ453" s="46"/>
      <c r="AR453" s="46"/>
      <c r="AS453" s="46"/>
      <c r="AT453" s="46"/>
      <c r="AU453" s="46"/>
      <c r="AV453" s="46"/>
      <c r="AW453" s="46"/>
      <c r="AX453" s="46"/>
      <c r="AY453" s="46"/>
      <c r="AZ453" s="46"/>
      <c r="BA453" s="46"/>
      <c r="BB453" s="46"/>
      <c r="BC453" s="46"/>
      <c r="BD453" s="46"/>
      <c r="BE453" s="46"/>
      <c r="BF453" s="46"/>
      <c r="BG453" s="46"/>
      <c r="BH453" s="46"/>
      <c r="BI453" s="46"/>
      <c r="BJ453" s="46"/>
      <c r="BK453" s="46"/>
      <c r="BL453" s="46"/>
      <c r="BM453" s="46"/>
      <c r="BN453" s="46"/>
      <c r="BO453" s="46"/>
      <c r="BP453" s="46"/>
      <c r="BQ453" s="46"/>
      <c r="BR453" s="46"/>
      <c r="BS453" s="46"/>
      <c r="BT453" s="46"/>
      <c r="BU453" s="46"/>
      <c r="BV453" s="46"/>
      <c r="BW453" s="46"/>
      <c r="BX453" s="46"/>
      <c r="BY453" s="46"/>
      <c r="BZ453" s="46"/>
      <c r="CA453" s="46"/>
      <c r="CB453" s="46"/>
      <c r="CC453" s="42"/>
    </row>
    <row r="454" spans="3:81" s="44" customFormat="1" x14ac:dyDescent="0.2">
      <c r="C454" s="45"/>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6"/>
      <c r="AL454" s="46"/>
      <c r="AM454" s="46"/>
      <c r="AN454" s="46"/>
      <c r="AO454" s="46"/>
      <c r="AP454" s="46"/>
      <c r="AQ454" s="46"/>
      <c r="AR454" s="46"/>
      <c r="AS454" s="46"/>
      <c r="AT454" s="46"/>
      <c r="AU454" s="46"/>
      <c r="AV454" s="46"/>
      <c r="AW454" s="46"/>
      <c r="AX454" s="46"/>
      <c r="AY454" s="46"/>
      <c r="AZ454" s="46"/>
      <c r="BA454" s="46"/>
      <c r="BB454" s="46"/>
      <c r="BC454" s="46"/>
      <c r="BD454" s="46"/>
      <c r="BE454" s="46"/>
      <c r="BF454" s="46"/>
      <c r="BG454" s="46"/>
      <c r="BH454" s="46"/>
      <c r="BI454" s="46"/>
      <c r="BJ454" s="46"/>
      <c r="BK454" s="46"/>
      <c r="BL454" s="46"/>
      <c r="BM454" s="46"/>
      <c r="BN454" s="46"/>
      <c r="BO454" s="46"/>
      <c r="BP454" s="46"/>
      <c r="BQ454" s="46"/>
      <c r="BR454" s="46"/>
      <c r="BS454" s="46"/>
      <c r="BT454" s="46"/>
      <c r="BU454" s="46"/>
      <c r="BV454" s="46"/>
      <c r="BW454" s="46"/>
      <c r="BX454" s="46"/>
      <c r="BY454" s="46"/>
      <c r="BZ454" s="46"/>
      <c r="CA454" s="46"/>
      <c r="CB454" s="46"/>
      <c r="CC454" s="42"/>
    </row>
    <row r="455" spans="3:81" s="44" customFormat="1" x14ac:dyDescent="0.2">
      <c r="C455" s="45"/>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6"/>
      <c r="AL455" s="46"/>
      <c r="AM455" s="46"/>
      <c r="AN455" s="46"/>
      <c r="AO455" s="46"/>
      <c r="AP455" s="46"/>
      <c r="AQ455" s="46"/>
      <c r="AR455" s="46"/>
      <c r="AS455" s="46"/>
      <c r="AT455" s="46"/>
      <c r="AU455" s="46"/>
      <c r="AV455" s="46"/>
      <c r="AW455" s="46"/>
      <c r="AX455" s="46"/>
      <c r="AY455" s="46"/>
      <c r="AZ455" s="46"/>
      <c r="BA455" s="46"/>
      <c r="BB455" s="46"/>
      <c r="BC455" s="46"/>
      <c r="BD455" s="46"/>
      <c r="BE455" s="46"/>
      <c r="BF455" s="46"/>
      <c r="BG455" s="46"/>
      <c r="BH455" s="46"/>
      <c r="BI455" s="46"/>
      <c r="BJ455" s="46"/>
      <c r="BK455" s="46"/>
      <c r="BL455" s="46"/>
      <c r="BM455" s="46"/>
      <c r="BN455" s="46"/>
      <c r="BO455" s="46"/>
      <c r="BP455" s="46"/>
      <c r="BQ455" s="46"/>
      <c r="BR455" s="46"/>
      <c r="BS455" s="46"/>
      <c r="BT455" s="46"/>
      <c r="BU455" s="46"/>
      <c r="BV455" s="46"/>
      <c r="BW455" s="46"/>
      <c r="BX455" s="46"/>
      <c r="BY455" s="46"/>
      <c r="BZ455" s="46"/>
      <c r="CA455" s="46"/>
      <c r="CB455" s="46"/>
      <c r="CC455" s="42"/>
    </row>
    <row r="456" spans="3:81" s="44" customFormat="1" x14ac:dyDescent="0.2">
      <c r="C456" s="45"/>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6"/>
      <c r="AK456" s="46"/>
      <c r="AL456" s="46"/>
      <c r="AM456" s="46"/>
      <c r="AN456" s="46"/>
      <c r="AO456" s="46"/>
      <c r="AP456" s="46"/>
      <c r="AQ456" s="46"/>
      <c r="AR456" s="46"/>
      <c r="AS456" s="46"/>
      <c r="AT456" s="46"/>
      <c r="AU456" s="46"/>
      <c r="AV456" s="46"/>
      <c r="AW456" s="46"/>
      <c r="AX456" s="46"/>
      <c r="AY456" s="46"/>
      <c r="AZ456" s="46"/>
      <c r="BA456" s="46"/>
      <c r="BB456" s="46"/>
      <c r="BC456" s="46"/>
      <c r="BD456" s="46"/>
      <c r="BE456" s="46"/>
      <c r="BF456" s="46"/>
      <c r="BG456" s="46"/>
      <c r="BH456" s="46"/>
      <c r="BI456" s="46"/>
      <c r="BJ456" s="46"/>
      <c r="BK456" s="46"/>
      <c r="BL456" s="46"/>
      <c r="BM456" s="46"/>
      <c r="BN456" s="46"/>
      <c r="BO456" s="46"/>
      <c r="BP456" s="46"/>
      <c r="BQ456" s="46"/>
      <c r="BR456" s="46"/>
      <c r="BS456" s="46"/>
      <c r="BT456" s="46"/>
      <c r="BU456" s="46"/>
      <c r="BV456" s="46"/>
      <c r="BW456" s="46"/>
      <c r="BX456" s="46"/>
      <c r="BY456" s="46"/>
      <c r="BZ456" s="46"/>
      <c r="CA456" s="46"/>
      <c r="CB456" s="46"/>
      <c r="CC456" s="42"/>
    </row>
    <row r="457" spans="3:81" s="44" customFormat="1" x14ac:dyDescent="0.2">
      <c r="C457" s="45"/>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6"/>
      <c r="AL457" s="46"/>
      <c r="AM457" s="46"/>
      <c r="AN457" s="46"/>
      <c r="AO457" s="46"/>
      <c r="AP457" s="46"/>
      <c r="AQ457" s="46"/>
      <c r="AR457" s="46"/>
      <c r="AS457" s="46"/>
      <c r="AT457" s="46"/>
      <c r="AU457" s="46"/>
      <c r="AV457" s="46"/>
      <c r="AW457" s="46"/>
      <c r="AX457" s="46"/>
      <c r="AY457" s="46"/>
      <c r="AZ457" s="46"/>
      <c r="BA457" s="46"/>
      <c r="BB457" s="46"/>
      <c r="BC457" s="46"/>
      <c r="BD457" s="46"/>
      <c r="BE457" s="46"/>
      <c r="BF457" s="46"/>
      <c r="BG457" s="46"/>
      <c r="BH457" s="46"/>
      <c r="BI457" s="46"/>
      <c r="BJ457" s="46"/>
      <c r="BK457" s="46"/>
      <c r="BL457" s="46"/>
      <c r="BM457" s="46"/>
      <c r="BN457" s="46"/>
      <c r="BO457" s="46"/>
      <c r="BP457" s="46"/>
      <c r="BQ457" s="46"/>
      <c r="BR457" s="46"/>
      <c r="BS457" s="46"/>
      <c r="BT457" s="46"/>
      <c r="BU457" s="46"/>
      <c r="BV457" s="46"/>
      <c r="BW457" s="46"/>
      <c r="BX457" s="46"/>
      <c r="BY457" s="46"/>
      <c r="BZ457" s="46"/>
      <c r="CA457" s="46"/>
      <c r="CB457" s="46"/>
      <c r="CC457" s="42"/>
    </row>
    <row r="458" spans="3:81" s="44" customFormat="1" x14ac:dyDescent="0.2">
      <c r="C458" s="45"/>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c r="AE458" s="46"/>
      <c r="AF458" s="46"/>
      <c r="AG458" s="46"/>
      <c r="AH458" s="46"/>
      <c r="AI458" s="46"/>
      <c r="AJ458" s="46"/>
      <c r="AK458" s="46"/>
      <c r="AL458" s="46"/>
      <c r="AM458" s="46"/>
      <c r="AN458" s="46"/>
      <c r="AO458" s="46"/>
      <c r="AP458" s="46"/>
      <c r="AQ458" s="46"/>
      <c r="AR458" s="46"/>
      <c r="AS458" s="46"/>
      <c r="AT458" s="46"/>
      <c r="AU458" s="46"/>
      <c r="AV458" s="46"/>
      <c r="AW458" s="46"/>
      <c r="AX458" s="46"/>
      <c r="AY458" s="46"/>
      <c r="AZ458" s="46"/>
      <c r="BA458" s="46"/>
      <c r="BB458" s="46"/>
      <c r="BC458" s="46"/>
      <c r="BD458" s="46"/>
      <c r="BE458" s="46"/>
      <c r="BF458" s="46"/>
      <c r="BG458" s="46"/>
      <c r="BH458" s="46"/>
      <c r="BI458" s="46"/>
      <c r="BJ458" s="46"/>
      <c r="BK458" s="46"/>
      <c r="BL458" s="46"/>
      <c r="BM458" s="46"/>
      <c r="BN458" s="46"/>
      <c r="BO458" s="46"/>
      <c r="BP458" s="46"/>
      <c r="BQ458" s="46"/>
      <c r="BR458" s="46"/>
      <c r="BS458" s="46"/>
      <c r="BT458" s="46"/>
      <c r="BU458" s="46"/>
      <c r="BV458" s="46"/>
      <c r="BW458" s="46"/>
      <c r="BX458" s="46"/>
      <c r="BY458" s="46"/>
      <c r="BZ458" s="46"/>
      <c r="CA458" s="46"/>
      <c r="CB458" s="46"/>
      <c r="CC458" s="42"/>
    </row>
    <row r="459" spans="3:81" s="44" customFormat="1" x14ac:dyDescent="0.2">
      <c r="C459" s="45"/>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6"/>
      <c r="AK459" s="46"/>
      <c r="AL459" s="46"/>
      <c r="AM459" s="46"/>
      <c r="AN459" s="46"/>
      <c r="AO459" s="46"/>
      <c r="AP459" s="46"/>
      <c r="AQ459" s="46"/>
      <c r="AR459" s="46"/>
      <c r="AS459" s="46"/>
      <c r="AT459" s="46"/>
      <c r="AU459" s="46"/>
      <c r="AV459" s="46"/>
      <c r="AW459" s="46"/>
      <c r="AX459" s="46"/>
      <c r="AY459" s="46"/>
      <c r="AZ459" s="46"/>
      <c r="BA459" s="46"/>
      <c r="BB459" s="46"/>
      <c r="BC459" s="46"/>
      <c r="BD459" s="46"/>
      <c r="BE459" s="46"/>
      <c r="BF459" s="46"/>
      <c r="BG459" s="46"/>
      <c r="BH459" s="46"/>
      <c r="BI459" s="46"/>
      <c r="BJ459" s="46"/>
      <c r="BK459" s="46"/>
      <c r="BL459" s="46"/>
      <c r="BM459" s="46"/>
      <c r="BN459" s="46"/>
      <c r="BO459" s="46"/>
      <c r="BP459" s="46"/>
      <c r="BQ459" s="46"/>
      <c r="BR459" s="46"/>
      <c r="BS459" s="46"/>
      <c r="BT459" s="46"/>
      <c r="BU459" s="46"/>
      <c r="BV459" s="46"/>
      <c r="BW459" s="46"/>
      <c r="BX459" s="46"/>
      <c r="BY459" s="46"/>
      <c r="BZ459" s="46"/>
      <c r="CA459" s="46"/>
      <c r="CB459" s="46"/>
      <c r="CC459" s="42"/>
    </row>
    <row r="460" spans="3:81" s="44" customFormat="1" x14ac:dyDescent="0.2">
      <c r="C460" s="45"/>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c r="AE460" s="46"/>
      <c r="AF460" s="46"/>
      <c r="AG460" s="46"/>
      <c r="AH460" s="46"/>
      <c r="AI460" s="46"/>
      <c r="AJ460" s="46"/>
      <c r="AK460" s="46"/>
      <c r="AL460" s="46"/>
      <c r="AM460" s="46"/>
      <c r="AN460" s="46"/>
      <c r="AO460" s="46"/>
      <c r="AP460" s="46"/>
      <c r="AQ460" s="46"/>
      <c r="AR460" s="46"/>
      <c r="AS460" s="46"/>
      <c r="AT460" s="46"/>
      <c r="AU460" s="46"/>
      <c r="AV460" s="46"/>
      <c r="AW460" s="46"/>
      <c r="AX460" s="46"/>
      <c r="AY460" s="46"/>
      <c r="AZ460" s="46"/>
      <c r="BA460" s="46"/>
      <c r="BB460" s="46"/>
      <c r="BC460" s="46"/>
      <c r="BD460" s="46"/>
      <c r="BE460" s="46"/>
      <c r="BF460" s="46"/>
      <c r="BG460" s="46"/>
      <c r="BH460" s="46"/>
      <c r="BI460" s="46"/>
      <c r="BJ460" s="46"/>
      <c r="BK460" s="46"/>
      <c r="BL460" s="46"/>
      <c r="BM460" s="46"/>
      <c r="BN460" s="46"/>
      <c r="BO460" s="46"/>
      <c r="BP460" s="46"/>
      <c r="BQ460" s="46"/>
      <c r="BR460" s="46"/>
      <c r="BS460" s="46"/>
      <c r="BT460" s="46"/>
      <c r="BU460" s="46"/>
      <c r="BV460" s="46"/>
      <c r="BW460" s="46"/>
      <c r="BX460" s="46"/>
      <c r="BY460" s="46"/>
      <c r="BZ460" s="46"/>
      <c r="CA460" s="46"/>
      <c r="CB460" s="46"/>
      <c r="CC460" s="42"/>
    </row>
    <row r="461" spans="3:81" s="44" customFormat="1" x14ac:dyDescent="0.2">
      <c r="C461" s="45"/>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c r="AE461" s="46"/>
      <c r="AF461" s="46"/>
      <c r="AG461" s="46"/>
      <c r="AH461" s="46"/>
      <c r="AI461" s="46"/>
      <c r="AJ461" s="46"/>
      <c r="AK461" s="46"/>
      <c r="AL461" s="46"/>
      <c r="AM461" s="46"/>
      <c r="AN461" s="46"/>
      <c r="AO461" s="46"/>
      <c r="AP461" s="46"/>
      <c r="AQ461" s="46"/>
      <c r="AR461" s="46"/>
      <c r="AS461" s="46"/>
      <c r="AT461" s="46"/>
      <c r="AU461" s="46"/>
      <c r="AV461" s="46"/>
      <c r="AW461" s="46"/>
      <c r="AX461" s="46"/>
      <c r="AY461" s="46"/>
      <c r="AZ461" s="46"/>
      <c r="BA461" s="46"/>
      <c r="BB461" s="46"/>
      <c r="BC461" s="46"/>
      <c r="BD461" s="46"/>
      <c r="BE461" s="46"/>
      <c r="BF461" s="46"/>
      <c r="BG461" s="46"/>
      <c r="BH461" s="46"/>
      <c r="BI461" s="46"/>
      <c r="BJ461" s="46"/>
      <c r="BK461" s="46"/>
      <c r="BL461" s="46"/>
      <c r="BM461" s="46"/>
      <c r="BN461" s="46"/>
      <c r="BO461" s="46"/>
      <c r="BP461" s="46"/>
      <c r="BQ461" s="46"/>
      <c r="BR461" s="46"/>
      <c r="BS461" s="46"/>
      <c r="BT461" s="46"/>
      <c r="BU461" s="46"/>
      <c r="BV461" s="46"/>
      <c r="BW461" s="46"/>
      <c r="BX461" s="46"/>
      <c r="BY461" s="46"/>
      <c r="BZ461" s="46"/>
      <c r="CA461" s="46"/>
      <c r="CB461" s="46"/>
      <c r="CC461" s="42"/>
    </row>
    <row r="462" spans="3:81" s="44" customFormat="1" x14ac:dyDescent="0.2">
      <c r="C462" s="45"/>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c r="AE462" s="46"/>
      <c r="AF462" s="46"/>
      <c r="AG462" s="46"/>
      <c r="AH462" s="46"/>
      <c r="AI462" s="46"/>
      <c r="AJ462" s="46"/>
      <c r="AK462" s="46"/>
      <c r="AL462" s="46"/>
      <c r="AM462" s="46"/>
      <c r="AN462" s="46"/>
      <c r="AO462" s="46"/>
      <c r="AP462" s="46"/>
      <c r="AQ462" s="46"/>
      <c r="AR462" s="46"/>
      <c r="AS462" s="46"/>
      <c r="AT462" s="46"/>
      <c r="AU462" s="46"/>
      <c r="AV462" s="46"/>
      <c r="AW462" s="46"/>
      <c r="AX462" s="46"/>
      <c r="AY462" s="46"/>
      <c r="AZ462" s="46"/>
      <c r="BA462" s="46"/>
      <c r="BB462" s="46"/>
      <c r="BC462" s="46"/>
      <c r="BD462" s="46"/>
      <c r="BE462" s="46"/>
      <c r="BF462" s="46"/>
      <c r="BG462" s="46"/>
      <c r="BH462" s="46"/>
      <c r="BI462" s="46"/>
      <c r="BJ462" s="46"/>
      <c r="BK462" s="46"/>
      <c r="BL462" s="46"/>
      <c r="BM462" s="46"/>
      <c r="BN462" s="46"/>
      <c r="BO462" s="46"/>
      <c r="BP462" s="46"/>
      <c r="BQ462" s="46"/>
      <c r="BR462" s="46"/>
      <c r="BS462" s="46"/>
      <c r="BT462" s="46"/>
      <c r="BU462" s="46"/>
      <c r="BV462" s="46"/>
      <c r="BW462" s="46"/>
      <c r="BX462" s="46"/>
      <c r="BY462" s="46"/>
      <c r="BZ462" s="46"/>
      <c r="CA462" s="46"/>
      <c r="CB462" s="46"/>
      <c r="CC462" s="42"/>
    </row>
    <row r="463" spans="3:81" s="44" customFormat="1" x14ac:dyDescent="0.2">
      <c r="C463" s="45"/>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6"/>
      <c r="AL463" s="46"/>
      <c r="AM463" s="46"/>
      <c r="AN463" s="46"/>
      <c r="AO463" s="46"/>
      <c r="AP463" s="46"/>
      <c r="AQ463" s="46"/>
      <c r="AR463" s="46"/>
      <c r="AS463" s="46"/>
      <c r="AT463" s="46"/>
      <c r="AU463" s="46"/>
      <c r="AV463" s="46"/>
      <c r="AW463" s="46"/>
      <c r="AX463" s="46"/>
      <c r="AY463" s="46"/>
      <c r="AZ463" s="46"/>
      <c r="BA463" s="46"/>
      <c r="BB463" s="46"/>
      <c r="BC463" s="46"/>
      <c r="BD463" s="46"/>
      <c r="BE463" s="46"/>
      <c r="BF463" s="46"/>
      <c r="BG463" s="46"/>
      <c r="BH463" s="46"/>
      <c r="BI463" s="46"/>
      <c r="BJ463" s="46"/>
      <c r="BK463" s="46"/>
      <c r="BL463" s="46"/>
      <c r="BM463" s="46"/>
      <c r="BN463" s="46"/>
      <c r="BO463" s="46"/>
      <c r="BP463" s="46"/>
      <c r="BQ463" s="46"/>
      <c r="BR463" s="46"/>
      <c r="BS463" s="46"/>
      <c r="BT463" s="46"/>
      <c r="BU463" s="46"/>
      <c r="BV463" s="46"/>
      <c r="BW463" s="46"/>
      <c r="BX463" s="46"/>
      <c r="BY463" s="46"/>
      <c r="BZ463" s="46"/>
      <c r="CA463" s="46"/>
      <c r="CB463" s="46"/>
      <c r="CC463" s="42"/>
    </row>
    <row r="464" spans="3:81" s="44" customFormat="1" x14ac:dyDescent="0.2">
      <c r="C464" s="45"/>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c r="AE464" s="46"/>
      <c r="AF464" s="46"/>
      <c r="AG464" s="46"/>
      <c r="AH464" s="46"/>
      <c r="AI464" s="46"/>
      <c r="AJ464" s="46"/>
      <c r="AK464" s="46"/>
      <c r="AL464" s="46"/>
      <c r="AM464" s="46"/>
      <c r="AN464" s="46"/>
      <c r="AO464" s="46"/>
      <c r="AP464" s="46"/>
      <c r="AQ464" s="46"/>
      <c r="AR464" s="46"/>
      <c r="AS464" s="46"/>
      <c r="AT464" s="46"/>
      <c r="AU464" s="46"/>
      <c r="AV464" s="46"/>
      <c r="AW464" s="46"/>
      <c r="AX464" s="46"/>
      <c r="AY464" s="46"/>
      <c r="AZ464" s="46"/>
      <c r="BA464" s="46"/>
      <c r="BB464" s="46"/>
      <c r="BC464" s="46"/>
      <c r="BD464" s="46"/>
      <c r="BE464" s="46"/>
      <c r="BF464" s="46"/>
      <c r="BG464" s="46"/>
      <c r="BH464" s="46"/>
      <c r="BI464" s="46"/>
      <c r="BJ464" s="46"/>
      <c r="BK464" s="46"/>
      <c r="BL464" s="46"/>
      <c r="BM464" s="46"/>
      <c r="BN464" s="46"/>
      <c r="BO464" s="46"/>
      <c r="BP464" s="46"/>
      <c r="BQ464" s="46"/>
      <c r="BR464" s="46"/>
      <c r="BS464" s="46"/>
      <c r="BT464" s="46"/>
      <c r="BU464" s="46"/>
      <c r="BV464" s="46"/>
      <c r="BW464" s="46"/>
      <c r="BX464" s="46"/>
      <c r="BY464" s="46"/>
      <c r="BZ464" s="46"/>
      <c r="CA464" s="46"/>
      <c r="CB464" s="46"/>
      <c r="CC464" s="42"/>
    </row>
    <row r="465" spans="3:81" s="44" customFormat="1" x14ac:dyDescent="0.2">
      <c r="C465" s="45"/>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6"/>
      <c r="AK465" s="46"/>
      <c r="AL465" s="46"/>
      <c r="AM465" s="46"/>
      <c r="AN465" s="46"/>
      <c r="AO465" s="46"/>
      <c r="AP465" s="46"/>
      <c r="AQ465" s="46"/>
      <c r="AR465" s="46"/>
      <c r="AS465" s="46"/>
      <c r="AT465" s="46"/>
      <c r="AU465" s="46"/>
      <c r="AV465" s="46"/>
      <c r="AW465" s="46"/>
      <c r="AX465" s="46"/>
      <c r="AY465" s="46"/>
      <c r="AZ465" s="46"/>
      <c r="BA465" s="46"/>
      <c r="BB465" s="46"/>
      <c r="BC465" s="46"/>
      <c r="BD465" s="46"/>
      <c r="BE465" s="46"/>
      <c r="BF465" s="46"/>
      <c r="BG465" s="46"/>
      <c r="BH465" s="46"/>
      <c r="BI465" s="46"/>
      <c r="BJ465" s="46"/>
      <c r="BK465" s="46"/>
      <c r="BL465" s="46"/>
      <c r="BM465" s="46"/>
      <c r="BN465" s="46"/>
      <c r="BO465" s="46"/>
      <c r="BP465" s="46"/>
      <c r="BQ465" s="46"/>
      <c r="BR465" s="46"/>
      <c r="BS465" s="46"/>
      <c r="BT465" s="46"/>
      <c r="BU465" s="46"/>
      <c r="BV465" s="46"/>
      <c r="BW465" s="46"/>
      <c r="BX465" s="46"/>
      <c r="BY465" s="46"/>
      <c r="BZ465" s="46"/>
      <c r="CA465" s="46"/>
      <c r="CB465" s="46"/>
      <c r="CC465" s="42"/>
    </row>
    <row r="466" spans="3:81" s="44" customFormat="1" x14ac:dyDescent="0.2">
      <c r="C466" s="45"/>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c r="AE466" s="46"/>
      <c r="AF466" s="46"/>
      <c r="AG466" s="46"/>
      <c r="AH466" s="46"/>
      <c r="AI466" s="46"/>
      <c r="AJ466" s="46"/>
      <c r="AK466" s="46"/>
      <c r="AL466" s="46"/>
      <c r="AM466" s="46"/>
      <c r="AN466" s="46"/>
      <c r="AO466" s="46"/>
      <c r="AP466" s="46"/>
      <c r="AQ466" s="46"/>
      <c r="AR466" s="46"/>
      <c r="AS466" s="46"/>
      <c r="AT466" s="46"/>
      <c r="AU466" s="46"/>
      <c r="AV466" s="46"/>
      <c r="AW466" s="46"/>
      <c r="AX466" s="46"/>
      <c r="AY466" s="46"/>
      <c r="AZ466" s="46"/>
      <c r="BA466" s="46"/>
      <c r="BB466" s="46"/>
      <c r="BC466" s="46"/>
      <c r="BD466" s="46"/>
      <c r="BE466" s="46"/>
      <c r="BF466" s="46"/>
      <c r="BG466" s="46"/>
      <c r="BH466" s="46"/>
      <c r="BI466" s="46"/>
      <c r="BJ466" s="46"/>
      <c r="BK466" s="46"/>
      <c r="BL466" s="46"/>
      <c r="BM466" s="46"/>
      <c r="BN466" s="46"/>
      <c r="BO466" s="46"/>
      <c r="BP466" s="46"/>
      <c r="BQ466" s="46"/>
      <c r="BR466" s="46"/>
      <c r="BS466" s="46"/>
      <c r="BT466" s="46"/>
      <c r="BU466" s="46"/>
      <c r="BV466" s="46"/>
      <c r="BW466" s="46"/>
      <c r="BX466" s="46"/>
      <c r="BY466" s="46"/>
      <c r="BZ466" s="46"/>
      <c r="CA466" s="46"/>
      <c r="CB466" s="46"/>
      <c r="CC466" s="42"/>
    </row>
    <row r="467" spans="3:81" s="44" customFormat="1" x14ac:dyDescent="0.2">
      <c r="C467" s="45"/>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c r="AE467" s="46"/>
      <c r="AF467" s="46"/>
      <c r="AG467" s="46"/>
      <c r="AH467" s="46"/>
      <c r="AI467" s="46"/>
      <c r="AJ467" s="46"/>
      <c r="AK467" s="46"/>
      <c r="AL467" s="46"/>
      <c r="AM467" s="46"/>
      <c r="AN467" s="46"/>
      <c r="AO467" s="46"/>
      <c r="AP467" s="46"/>
      <c r="AQ467" s="46"/>
      <c r="AR467" s="46"/>
      <c r="AS467" s="46"/>
      <c r="AT467" s="46"/>
      <c r="AU467" s="46"/>
      <c r="AV467" s="46"/>
      <c r="AW467" s="46"/>
      <c r="AX467" s="46"/>
      <c r="AY467" s="46"/>
      <c r="AZ467" s="46"/>
      <c r="BA467" s="46"/>
      <c r="BB467" s="46"/>
      <c r="BC467" s="46"/>
      <c r="BD467" s="46"/>
      <c r="BE467" s="46"/>
      <c r="BF467" s="46"/>
      <c r="BG467" s="46"/>
      <c r="BH467" s="46"/>
      <c r="BI467" s="46"/>
      <c r="BJ467" s="46"/>
      <c r="BK467" s="46"/>
      <c r="BL467" s="46"/>
      <c r="BM467" s="46"/>
      <c r="BN467" s="46"/>
      <c r="BO467" s="46"/>
      <c r="BP467" s="46"/>
      <c r="BQ467" s="46"/>
      <c r="BR467" s="46"/>
      <c r="BS467" s="46"/>
      <c r="BT467" s="46"/>
      <c r="BU467" s="46"/>
      <c r="BV467" s="46"/>
      <c r="BW467" s="46"/>
      <c r="BX467" s="46"/>
      <c r="BY467" s="46"/>
      <c r="BZ467" s="46"/>
      <c r="CA467" s="46"/>
      <c r="CB467" s="46"/>
      <c r="CC467" s="42"/>
    </row>
    <row r="468" spans="3:81" s="44" customFormat="1" x14ac:dyDescent="0.2">
      <c r="C468" s="45"/>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6"/>
      <c r="AL468" s="46"/>
      <c r="AM468" s="46"/>
      <c r="AN468" s="46"/>
      <c r="AO468" s="46"/>
      <c r="AP468" s="46"/>
      <c r="AQ468" s="46"/>
      <c r="AR468" s="46"/>
      <c r="AS468" s="46"/>
      <c r="AT468" s="46"/>
      <c r="AU468" s="46"/>
      <c r="AV468" s="46"/>
      <c r="AW468" s="46"/>
      <c r="AX468" s="46"/>
      <c r="AY468" s="46"/>
      <c r="AZ468" s="46"/>
      <c r="BA468" s="46"/>
      <c r="BB468" s="46"/>
      <c r="BC468" s="46"/>
      <c r="BD468" s="46"/>
      <c r="BE468" s="46"/>
      <c r="BF468" s="46"/>
      <c r="BG468" s="46"/>
      <c r="BH468" s="46"/>
      <c r="BI468" s="46"/>
      <c r="BJ468" s="46"/>
      <c r="BK468" s="46"/>
      <c r="BL468" s="46"/>
      <c r="BM468" s="46"/>
      <c r="BN468" s="46"/>
      <c r="BO468" s="46"/>
      <c r="BP468" s="46"/>
      <c r="BQ468" s="46"/>
      <c r="BR468" s="46"/>
      <c r="BS468" s="46"/>
      <c r="BT468" s="46"/>
      <c r="BU468" s="46"/>
      <c r="BV468" s="46"/>
      <c r="BW468" s="46"/>
      <c r="BX468" s="46"/>
      <c r="BY468" s="46"/>
      <c r="BZ468" s="46"/>
      <c r="CA468" s="46"/>
      <c r="CB468" s="46"/>
      <c r="CC468" s="42"/>
    </row>
    <row r="469" spans="3:81" s="44" customFormat="1" x14ac:dyDescent="0.2">
      <c r="C469" s="45"/>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c r="AE469" s="46"/>
      <c r="AF469" s="46"/>
      <c r="AG469" s="46"/>
      <c r="AH469" s="46"/>
      <c r="AI469" s="46"/>
      <c r="AJ469" s="46"/>
      <c r="AK469" s="46"/>
      <c r="AL469" s="46"/>
      <c r="AM469" s="46"/>
      <c r="AN469" s="46"/>
      <c r="AO469" s="46"/>
      <c r="AP469" s="46"/>
      <c r="AQ469" s="46"/>
      <c r="AR469" s="46"/>
      <c r="AS469" s="46"/>
      <c r="AT469" s="46"/>
      <c r="AU469" s="46"/>
      <c r="AV469" s="46"/>
      <c r="AW469" s="46"/>
      <c r="AX469" s="46"/>
      <c r="AY469" s="46"/>
      <c r="AZ469" s="46"/>
      <c r="BA469" s="46"/>
      <c r="BB469" s="46"/>
      <c r="BC469" s="46"/>
      <c r="BD469" s="46"/>
      <c r="BE469" s="46"/>
      <c r="BF469" s="46"/>
      <c r="BG469" s="46"/>
      <c r="BH469" s="46"/>
      <c r="BI469" s="46"/>
      <c r="BJ469" s="46"/>
      <c r="BK469" s="46"/>
      <c r="BL469" s="46"/>
      <c r="BM469" s="46"/>
      <c r="BN469" s="46"/>
      <c r="BO469" s="46"/>
      <c r="BP469" s="46"/>
      <c r="BQ469" s="46"/>
      <c r="BR469" s="46"/>
      <c r="BS469" s="46"/>
      <c r="BT469" s="46"/>
      <c r="BU469" s="46"/>
      <c r="BV469" s="46"/>
      <c r="BW469" s="46"/>
      <c r="BX469" s="46"/>
      <c r="BY469" s="46"/>
      <c r="BZ469" s="46"/>
      <c r="CA469" s="46"/>
      <c r="CB469" s="46"/>
      <c r="CC469" s="42"/>
    </row>
    <row r="470" spans="3:81" s="44" customFormat="1" x14ac:dyDescent="0.2">
      <c r="C470" s="45"/>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c r="AE470" s="46"/>
      <c r="AF470" s="46"/>
      <c r="AG470" s="46"/>
      <c r="AH470" s="46"/>
      <c r="AI470" s="46"/>
      <c r="AJ470" s="46"/>
      <c r="AK470" s="46"/>
      <c r="AL470" s="46"/>
      <c r="AM470" s="46"/>
      <c r="AN470" s="46"/>
      <c r="AO470" s="46"/>
      <c r="AP470" s="46"/>
      <c r="AQ470" s="46"/>
      <c r="AR470" s="46"/>
      <c r="AS470" s="46"/>
      <c r="AT470" s="46"/>
      <c r="AU470" s="46"/>
      <c r="AV470" s="46"/>
      <c r="AW470" s="46"/>
      <c r="AX470" s="46"/>
      <c r="AY470" s="46"/>
      <c r="AZ470" s="46"/>
      <c r="BA470" s="46"/>
      <c r="BB470" s="46"/>
      <c r="BC470" s="46"/>
      <c r="BD470" s="46"/>
      <c r="BE470" s="46"/>
      <c r="BF470" s="46"/>
      <c r="BG470" s="46"/>
      <c r="BH470" s="46"/>
      <c r="BI470" s="46"/>
      <c r="BJ470" s="46"/>
      <c r="BK470" s="46"/>
      <c r="BL470" s="46"/>
      <c r="BM470" s="46"/>
      <c r="BN470" s="46"/>
      <c r="BO470" s="46"/>
      <c r="BP470" s="46"/>
      <c r="BQ470" s="46"/>
      <c r="BR470" s="46"/>
      <c r="BS470" s="46"/>
      <c r="BT470" s="46"/>
      <c r="BU470" s="46"/>
      <c r="BV470" s="46"/>
      <c r="BW470" s="46"/>
      <c r="BX470" s="46"/>
      <c r="BY470" s="46"/>
      <c r="BZ470" s="46"/>
      <c r="CA470" s="46"/>
      <c r="CB470" s="46"/>
      <c r="CC470" s="42"/>
    </row>
    <row r="471" spans="3:81" s="44" customFormat="1" x14ac:dyDescent="0.2">
      <c r="C471" s="45"/>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c r="AG471" s="46"/>
      <c r="AH471" s="46"/>
      <c r="AI471" s="46"/>
      <c r="AJ471" s="46"/>
      <c r="AK471" s="46"/>
      <c r="AL471" s="46"/>
      <c r="AM471" s="46"/>
      <c r="AN471" s="46"/>
      <c r="AO471" s="46"/>
      <c r="AP471" s="46"/>
      <c r="AQ471" s="46"/>
      <c r="AR471" s="46"/>
      <c r="AS471" s="46"/>
      <c r="AT471" s="46"/>
      <c r="AU471" s="46"/>
      <c r="AV471" s="46"/>
      <c r="AW471" s="46"/>
      <c r="AX471" s="46"/>
      <c r="AY471" s="46"/>
      <c r="AZ471" s="46"/>
      <c r="BA471" s="46"/>
      <c r="BB471" s="46"/>
      <c r="BC471" s="46"/>
      <c r="BD471" s="46"/>
      <c r="BE471" s="46"/>
      <c r="BF471" s="46"/>
      <c r="BG471" s="46"/>
      <c r="BH471" s="46"/>
      <c r="BI471" s="46"/>
      <c r="BJ471" s="46"/>
      <c r="BK471" s="46"/>
      <c r="BL471" s="46"/>
      <c r="BM471" s="46"/>
      <c r="BN471" s="46"/>
      <c r="BO471" s="46"/>
      <c r="BP471" s="46"/>
      <c r="BQ471" s="46"/>
      <c r="BR471" s="46"/>
      <c r="BS471" s="46"/>
      <c r="BT471" s="46"/>
      <c r="BU471" s="46"/>
      <c r="BV471" s="46"/>
      <c r="BW471" s="46"/>
      <c r="BX471" s="46"/>
      <c r="BY471" s="46"/>
      <c r="BZ471" s="46"/>
      <c r="CA471" s="46"/>
      <c r="CB471" s="46"/>
      <c r="CC471" s="42"/>
    </row>
    <row r="472" spans="3:81" s="44" customFormat="1" x14ac:dyDescent="0.2">
      <c r="C472" s="45"/>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c r="AE472" s="46"/>
      <c r="AF472" s="46"/>
      <c r="AG472" s="46"/>
      <c r="AH472" s="46"/>
      <c r="AI472" s="46"/>
      <c r="AJ472" s="46"/>
      <c r="AK472" s="46"/>
      <c r="AL472" s="46"/>
      <c r="AM472" s="46"/>
      <c r="AN472" s="46"/>
      <c r="AO472" s="46"/>
      <c r="AP472" s="46"/>
      <c r="AQ472" s="46"/>
      <c r="AR472" s="46"/>
      <c r="AS472" s="46"/>
      <c r="AT472" s="46"/>
      <c r="AU472" s="46"/>
      <c r="AV472" s="46"/>
      <c r="AW472" s="46"/>
      <c r="AX472" s="46"/>
      <c r="AY472" s="46"/>
      <c r="AZ472" s="46"/>
      <c r="BA472" s="46"/>
      <c r="BB472" s="46"/>
      <c r="BC472" s="46"/>
      <c r="BD472" s="46"/>
      <c r="BE472" s="46"/>
      <c r="BF472" s="46"/>
      <c r="BG472" s="46"/>
      <c r="BH472" s="46"/>
      <c r="BI472" s="46"/>
      <c r="BJ472" s="46"/>
      <c r="BK472" s="46"/>
      <c r="BL472" s="46"/>
      <c r="BM472" s="46"/>
      <c r="BN472" s="46"/>
      <c r="BO472" s="46"/>
      <c r="BP472" s="46"/>
      <c r="BQ472" s="46"/>
      <c r="BR472" s="46"/>
      <c r="BS472" s="46"/>
      <c r="BT472" s="46"/>
      <c r="BU472" s="46"/>
      <c r="BV472" s="46"/>
      <c r="BW472" s="46"/>
      <c r="BX472" s="46"/>
      <c r="BY472" s="46"/>
      <c r="BZ472" s="46"/>
      <c r="CA472" s="46"/>
      <c r="CB472" s="46"/>
      <c r="CC472" s="42"/>
    </row>
    <row r="473" spans="3:81" s="44" customFormat="1" x14ac:dyDescent="0.2">
      <c r="C473" s="45"/>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c r="AE473" s="46"/>
      <c r="AF473" s="46"/>
      <c r="AG473" s="46"/>
      <c r="AH473" s="46"/>
      <c r="AI473" s="46"/>
      <c r="AJ473" s="46"/>
      <c r="AK473" s="46"/>
      <c r="AL473" s="46"/>
      <c r="AM473" s="46"/>
      <c r="AN473" s="46"/>
      <c r="AO473" s="46"/>
      <c r="AP473" s="46"/>
      <c r="AQ473" s="46"/>
      <c r="AR473" s="46"/>
      <c r="AS473" s="46"/>
      <c r="AT473" s="46"/>
      <c r="AU473" s="46"/>
      <c r="AV473" s="46"/>
      <c r="AW473" s="46"/>
      <c r="AX473" s="46"/>
      <c r="AY473" s="46"/>
      <c r="AZ473" s="46"/>
      <c r="BA473" s="46"/>
      <c r="BB473" s="46"/>
      <c r="BC473" s="46"/>
      <c r="BD473" s="46"/>
      <c r="BE473" s="46"/>
      <c r="BF473" s="46"/>
      <c r="BG473" s="46"/>
      <c r="BH473" s="46"/>
      <c r="BI473" s="46"/>
      <c r="BJ473" s="46"/>
      <c r="BK473" s="46"/>
      <c r="BL473" s="46"/>
      <c r="BM473" s="46"/>
      <c r="BN473" s="46"/>
      <c r="BO473" s="46"/>
      <c r="BP473" s="46"/>
      <c r="BQ473" s="46"/>
      <c r="BR473" s="46"/>
      <c r="BS473" s="46"/>
      <c r="BT473" s="46"/>
      <c r="BU473" s="46"/>
      <c r="BV473" s="46"/>
      <c r="BW473" s="46"/>
      <c r="BX473" s="46"/>
      <c r="BY473" s="46"/>
      <c r="BZ473" s="46"/>
      <c r="CA473" s="46"/>
      <c r="CB473" s="46"/>
      <c r="CC473" s="42"/>
    </row>
    <row r="474" spans="3:81" s="44" customFormat="1" x14ac:dyDescent="0.2">
      <c r="C474" s="45"/>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c r="AE474" s="46"/>
      <c r="AF474" s="46"/>
      <c r="AG474" s="46"/>
      <c r="AH474" s="46"/>
      <c r="AI474" s="46"/>
      <c r="AJ474" s="46"/>
      <c r="AK474" s="46"/>
      <c r="AL474" s="46"/>
      <c r="AM474" s="46"/>
      <c r="AN474" s="46"/>
      <c r="AO474" s="46"/>
      <c r="AP474" s="46"/>
      <c r="AQ474" s="46"/>
      <c r="AR474" s="46"/>
      <c r="AS474" s="46"/>
      <c r="AT474" s="46"/>
      <c r="AU474" s="46"/>
      <c r="AV474" s="46"/>
      <c r="AW474" s="46"/>
      <c r="AX474" s="46"/>
      <c r="AY474" s="46"/>
      <c r="AZ474" s="46"/>
      <c r="BA474" s="46"/>
      <c r="BB474" s="46"/>
      <c r="BC474" s="46"/>
      <c r="BD474" s="46"/>
      <c r="BE474" s="46"/>
      <c r="BF474" s="46"/>
      <c r="BG474" s="46"/>
      <c r="BH474" s="46"/>
      <c r="BI474" s="46"/>
      <c r="BJ474" s="46"/>
      <c r="BK474" s="46"/>
      <c r="BL474" s="46"/>
      <c r="BM474" s="46"/>
      <c r="BN474" s="46"/>
      <c r="BO474" s="46"/>
      <c r="BP474" s="46"/>
      <c r="BQ474" s="46"/>
      <c r="BR474" s="46"/>
      <c r="BS474" s="46"/>
      <c r="BT474" s="46"/>
      <c r="BU474" s="46"/>
      <c r="BV474" s="46"/>
      <c r="BW474" s="46"/>
      <c r="BX474" s="46"/>
      <c r="BY474" s="46"/>
      <c r="BZ474" s="46"/>
      <c r="CA474" s="46"/>
      <c r="CB474" s="46"/>
      <c r="CC474" s="42"/>
    </row>
    <row r="475" spans="3:81" s="44" customFormat="1" x14ac:dyDescent="0.2">
      <c r="C475" s="45"/>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c r="AE475" s="46"/>
      <c r="AF475" s="46"/>
      <c r="AG475" s="46"/>
      <c r="AH475" s="46"/>
      <c r="AI475" s="46"/>
      <c r="AJ475" s="46"/>
      <c r="AK475" s="46"/>
      <c r="AL475" s="46"/>
      <c r="AM475" s="46"/>
      <c r="AN475" s="46"/>
      <c r="AO475" s="46"/>
      <c r="AP475" s="46"/>
      <c r="AQ475" s="46"/>
      <c r="AR475" s="46"/>
      <c r="AS475" s="46"/>
      <c r="AT475" s="46"/>
      <c r="AU475" s="46"/>
      <c r="AV475" s="46"/>
      <c r="AW475" s="46"/>
      <c r="AX475" s="46"/>
      <c r="AY475" s="46"/>
      <c r="AZ475" s="46"/>
      <c r="BA475" s="46"/>
      <c r="BB475" s="46"/>
      <c r="BC475" s="46"/>
      <c r="BD475" s="46"/>
      <c r="BE475" s="46"/>
      <c r="BF475" s="46"/>
      <c r="BG475" s="46"/>
      <c r="BH475" s="46"/>
      <c r="BI475" s="46"/>
      <c r="BJ475" s="46"/>
      <c r="BK475" s="46"/>
      <c r="BL475" s="46"/>
      <c r="BM475" s="46"/>
      <c r="BN475" s="46"/>
      <c r="BO475" s="46"/>
      <c r="BP475" s="46"/>
      <c r="BQ475" s="46"/>
      <c r="BR475" s="46"/>
      <c r="BS475" s="46"/>
      <c r="BT475" s="46"/>
      <c r="BU475" s="46"/>
      <c r="BV475" s="46"/>
      <c r="BW475" s="46"/>
      <c r="BX475" s="46"/>
      <c r="BY475" s="46"/>
      <c r="BZ475" s="46"/>
      <c r="CA475" s="46"/>
      <c r="CB475" s="46"/>
      <c r="CC475" s="42"/>
    </row>
    <row r="476" spans="3:81" s="44" customFormat="1" x14ac:dyDescent="0.2">
      <c r="C476" s="45"/>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c r="AD476" s="46"/>
      <c r="AE476" s="46"/>
      <c r="AF476" s="46"/>
      <c r="AG476" s="46"/>
      <c r="AH476" s="46"/>
      <c r="AI476" s="46"/>
      <c r="AJ476" s="46"/>
      <c r="AK476" s="46"/>
      <c r="AL476" s="46"/>
      <c r="AM476" s="46"/>
      <c r="AN476" s="46"/>
      <c r="AO476" s="46"/>
      <c r="AP476" s="46"/>
      <c r="AQ476" s="46"/>
      <c r="AR476" s="46"/>
      <c r="AS476" s="46"/>
      <c r="AT476" s="46"/>
      <c r="AU476" s="46"/>
      <c r="AV476" s="46"/>
      <c r="AW476" s="46"/>
      <c r="AX476" s="46"/>
      <c r="AY476" s="46"/>
      <c r="AZ476" s="46"/>
      <c r="BA476" s="46"/>
      <c r="BB476" s="46"/>
      <c r="BC476" s="46"/>
      <c r="BD476" s="46"/>
      <c r="BE476" s="46"/>
      <c r="BF476" s="46"/>
      <c r="BG476" s="46"/>
      <c r="BH476" s="46"/>
      <c r="BI476" s="46"/>
      <c r="BJ476" s="46"/>
      <c r="BK476" s="46"/>
      <c r="BL476" s="46"/>
      <c r="BM476" s="46"/>
      <c r="BN476" s="46"/>
      <c r="BO476" s="46"/>
      <c r="BP476" s="46"/>
      <c r="BQ476" s="46"/>
      <c r="BR476" s="46"/>
      <c r="BS476" s="46"/>
      <c r="BT476" s="46"/>
      <c r="BU476" s="46"/>
      <c r="BV476" s="46"/>
      <c r="BW476" s="46"/>
      <c r="BX476" s="46"/>
      <c r="BY476" s="46"/>
      <c r="BZ476" s="46"/>
      <c r="CA476" s="46"/>
      <c r="CB476" s="46"/>
      <c r="CC476" s="42"/>
    </row>
    <row r="477" spans="3:81" s="44" customFormat="1" x14ac:dyDescent="0.2">
      <c r="C477" s="45"/>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c r="AE477" s="46"/>
      <c r="AF477" s="46"/>
      <c r="AG477" s="46"/>
      <c r="AH477" s="46"/>
      <c r="AI477" s="46"/>
      <c r="AJ477" s="46"/>
      <c r="AK477" s="46"/>
      <c r="AL477" s="46"/>
      <c r="AM477" s="46"/>
      <c r="AN477" s="46"/>
      <c r="AO477" s="46"/>
      <c r="AP477" s="46"/>
      <c r="AQ477" s="46"/>
      <c r="AR477" s="46"/>
      <c r="AS477" s="46"/>
      <c r="AT477" s="46"/>
      <c r="AU477" s="46"/>
      <c r="AV477" s="46"/>
      <c r="AW477" s="46"/>
      <c r="AX477" s="46"/>
      <c r="AY477" s="46"/>
      <c r="AZ477" s="46"/>
      <c r="BA477" s="46"/>
      <c r="BB477" s="46"/>
      <c r="BC477" s="46"/>
      <c r="BD477" s="46"/>
      <c r="BE477" s="46"/>
      <c r="BF477" s="46"/>
      <c r="BG477" s="46"/>
      <c r="BH477" s="46"/>
      <c r="BI477" s="46"/>
      <c r="BJ477" s="46"/>
      <c r="BK477" s="46"/>
      <c r="BL477" s="46"/>
      <c r="BM477" s="46"/>
      <c r="BN477" s="46"/>
      <c r="BO477" s="46"/>
      <c r="BP477" s="46"/>
      <c r="BQ477" s="46"/>
      <c r="BR477" s="46"/>
      <c r="BS477" s="46"/>
      <c r="BT477" s="46"/>
      <c r="BU477" s="46"/>
      <c r="BV477" s="46"/>
      <c r="BW477" s="46"/>
      <c r="BX477" s="46"/>
      <c r="BY477" s="46"/>
      <c r="BZ477" s="46"/>
      <c r="CA477" s="46"/>
      <c r="CB477" s="46"/>
      <c r="CC477" s="42"/>
    </row>
    <row r="478" spans="3:81" s="44" customFormat="1" x14ac:dyDescent="0.2">
      <c r="C478" s="45"/>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c r="AD478" s="46"/>
      <c r="AE478" s="46"/>
      <c r="AF478" s="46"/>
      <c r="AG478" s="46"/>
      <c r="AH478" s="46"/>
      <c r="AI478" s="46"/>
      <c r="AJ478" s="46"/>
      <c r="AK478" s="46"/>
      <c r="AL478" s="46"/>
      <c r="AM478" s="46"/>
      <c r="AN478" s="46"/>
      <c r="AO478" s="46"/>
      <c r="AP478" s="46"/>
      <c r="AQ478" s="46"/>
      <c r="AR478" s="46"/>
      <c r="AS478" s="46"/>
      <c r="AT478" s="46"/>
      <c r="AU478" s="46"/>
      <c r="AV478" s="46"/>
      <c r="AW478" s="46"/>
      <c r="AX478" s="46"/>
      <c r="AY478" s="46"/>
      <c r="AZ478" s="46"/>
      <c r="BA478" s="46"/>
      <c r="BB478" s="46"/>
      <c r="BC478" s="46"/>
      <c r="BD478" s="46"/>
      <c r="BE478" s="46"/>
      <c r="BF478" s="46"/>
      <c r="BG478" s="46"/>
      <c r="BH478" s="46"/>
      <c r="BI478" s="46"/>
      <c r="BJ478" s="46"/>
      <c r="BK478" s="46"/>
      <c r="BL478" s="46"/>
      <c r="BM478" s="46"/>
      <c r="BN478" s="46"/>
      <c r="BO478" s="46"/>
      <c r="BP478" s="46"/>
      <c r="BQ478" s="46"/>
      <c r="BR478" s="46"/>
      <c r="BS478" s="46"/>
      <c r="BT478" s="46"/>
      <c r="BU478" s="46"/>
      <c r="BV478" s="46"/>
      <c r="BW478" s="46"/>
      <c r="BX478" s="46"/>
      <c r="BY478" s="46"/>
      <c r="BZ478" s="46"/>
      <c r="CA478" s="46"/>
      <c r="CB478" s="46"/>
      <c r="CC478" s="42"/>
    </row>
    <row r="479" spans="3:81" s="44" customFormat="1" x14ac:dyDescent="0.2">
      <c r="C479" s="45"/>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c r="AE479" s="46"/>
      <c r="AF479" s="46"/>
      <c r="AG479" s="46"/>
      <c r="AH479" s="46"/>
      <c r="AI479" s="46"/>
      <c r="AJ479" s="46"/>
      <c r="AK479" s="46"/>
      <c r="AL479" s="46"/>
      <c r="AM479" s="46"/>
      <c r="AN479" s="46"/>
      <c r="AO479" s="46"/>
      <c r="AP479" s="46"/>
      <c r="AQ479" s="46"/>
      <c r="AR479" s="46"/>
      <c r="AS479" s="46"/>
      <c r="AT479" s="46"/>
      <c r="AU479" s="46"/>
      <c r="AV479" s="46"/>
      <c r="AW479" s="46"/>
      <c r="AX479" s="46"/>
      <c r="AY479" s="46"/>
      <c r="AZ479" s="46"/>
      <c r="BA479" s="46"/>
      <c r="BB479" s="46"/>
      <c r="BC479" s="46"/>
      <c r="BD479" s="46"/>
      <c r="BE479" s="46"/>
      <c r="BF479" s="46"/>
      <c r="BG479" s="46"/>
      <c r="BH479" s="46"/>
      <c r="BI479" s="46"/>
      <c r="BJ479" s="46"/>
      <c r="BK479" s="46"/>
      <c r="BL479" s="46"/>
      <c r="BM479" s="46"/>
      <c r="BN479" s="46"/>
      <c r="BO479" s="46"/>
      <c r="BP479" s="46"/>
      <c r="BQ479" s="46"/>
      <c r="BR479" s="46"/>
      <c r="BS479" s="46"/>
      <c r="BT479" s="46"/>
      <c r="BU479" s="46"/>
      <c r="BV479" s="46"/>
      <c r="BW479" s="46"/>
      <c r="BX479" s="46"/>
      <c r="BY479" s="46"/>
      <c r="BZ479" s="46"/>
      <c r="CA479" s="46"/>
      <c r="CB479" s="46"/>
      <c r="CC479" s="42"/>
    </row>
    <row r="480" spans="3:81" s="44" customFormat="1" x14ac:dyDescent="0.2">
      <c r="C480" s="45"/>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c r="AE480" s="46"/>
      <c r="AF480" s="46"/>
      <c r="AG480" s="46"/>
      <c r="AH480" s="46"/>
      <c r="AI480" s="46"/>
      <c r="AJ480" s="46"/>
      <c r="AK480" s="46"/>
      <c r="AL480" s="46"/>
      <c r="AM480" s="46"/>
      <c r="AN480" s="46"/>
      <c r="AO480" s="46"/>
      <c r="AP480" s="46"/>
      <c r="AQ480" s="46"/>
      <c r="AR480" s="46"/>
      <c r="AS480" s="46"/>
      <c r="AT480" s="46"/>
      <c r="AU480" s="46"/>
      <c r="AV480" s="46"/>
      <c r="AW480" s="46"/>
      <c r="AX480" s="46"/>
      <c r="AY480" s="46"/>
      <c r="AZ480" s="46"/>
      <c r="BA480" s="46"/>
      <c r="BB480" s="46"/>
      <c r="BC480" s="46"/>
      <c r="BD480" s="46"/>
      <c r="BE480" s="46"/>
      <c r="BF480" s="46"/>
      <c r="BG480" s="46"/>
      <c r="BH480" s="46"/>
      <c r="BI480" s="46"/>
      <c r="BJ480" s="46"/>
      <c r="BK480" s="46"/>
      <c r="BL480" s="46"/>
      <c r="BM480" s="46"/>
      <c r="BN480" s="46"/>
      <c r="BO480" s="46"/>
      <c r="BP480" s="46"/>
      <c r="BQ480" s="46"/>
      <c r="BR480" s="46"/>
      <c r="BS480" s="46"/>
      <c r="BT480" s="46"/>
      <c r="BU480" s="46"/>
      <c r="BV480" s="46"/>
      <c r="BW480" s="46"/>
      <c r="BX480" s="46"/>
      <c r="BY480" s="46"/>
      <c r="BZ480" s="46"/>
      <c r="CA480" s="46"/>
      <c r="CB480" s="46"/>
      <c r="CC480" s="42"/>
    </row>
    <row r="481" spans="3:81" s="44" customFormat="1" x14ac:dyDescent="0.2">
      <c r="C481" s="45"/>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c r="AE481" s="46"/>
      <c r="AF481" s="46"/>
      <c r="AG481" s="46"/>
      <c r="AH481" s="46"/>
      <c r="AI481" s="46"/>
      <c r="AJ481" s="46"/>
      <c r="AK481" s="46"/>
      <c r="AL481" s="46"/>
      <c r="AM481" s="46"/>
      <c r="AN481" s="46"/>
      <c r="AO481" s="46"/>
      <c r="AP481" s="46"/>
      <c r="AQ481" s="46"/>
      <c r="AR481" s="46"/>
      <c r="AS481" s="46"/>
      <c r="AT481" s="46"/>
      <c r="AU481" s="46"/>
      <c r="AV481" s="46"/>
      <c r="AW481" s="46"/>
      <c r="AX481" s="46"/>
      <c r="AY481" s="46"/>
      <c r="AZ481" s="46"/>
      <c r="BA481" s="46"/>
      <c r="BB481" s="46"/>
      <c r="BC481" s="46"/>
      <c r="BD481" s="46"/>
      <c r="BE481" s="46"/>
      <c r="BF481" s="46"/>
      <c r="BG481" s="46"/>
      <c r="BH481" s="46"/>
      <c r="BI481" s="46"/>
      <c r="BJ481" s="46"/>
      <c r="BK481" s="46"/>
      <c r="BL481" s="46"/>
      <c r="BM481" s="46"/>
      <c r="BN481" s="46"/>
      <c r="BO481" s="46"/>
      <c r="BP481" s="46"/>
      <c r="BQ481" s="46"/>
      <c r="BR481" s="46"/>
      <c r="BS481" s="46"/>
      <c r="BT481" s="46"/>
      <c r="BU481" s="46"/>
      <c r="BV481" s="46"/>
      <c r="BW481" s="46"/>
      <c r="BX481" s="46"/>
      <c r="BY481" s="46"/>
      <c r="BZ481" s="46"/>
      <c r="CA481" s="46"/>
      <c r="CB481" s="46"/>
      <c r="CC481" s="42"/>
    </row>
    <row r="482" spans="3:81" s="44" customFormat="1" x14ac:dyDescent="0.2">
      <c r="C482" s="45"/>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c r="AE482" s="46"/>
      <c r="AF482" s="46"/>
      <c r="AG482" s="46"/>
      <c r="AH482" s="46"/>
      <c r="AI482" s="46"/>
      <c r="AJ482" s="46"/>
      <c r="AK482" s="46"/>
      <c r="AL482" s="46"/>
      <c r="AM482" s="46"/>
      <c r="AN482" s="46"/>
      <c r="AO482" s="46"/>
      <c r="AP482" s="46"/>
      <c r="AQ482" s="46"/>
      <c r="AR482" s="46"/>
      <c r="AS482" s="46"/>
      <c r="AT482" s="46"/>
      <c r="AU482" s="46"/>
      <c r="AV482" s="46"/>
      <c r="AW482" s="46"/>
      <c r="AX482" s="46"/>
      <c r="AY482" s="46"/>
      <c r="AZ482" s="46"/>
      <c r="BA482" s="46"/>
      <c r="BB482" s="46"/>
      <c r="BC482" s="46"/>
      <c r="BD482" s="46"/>
      <c r="BE482" s="46"/>
      <c r="BF482" s="46"/>
      <c r="BG482" s="46"/>
      <c r="BH482" s="46"/>
      <c r="BI482" s="46"/>
      <c r="BJ482" s="46"/>
      <c r="BK482" s="46"/>
      <c r="BL482" s="46"/>
      <c r="BM482" s="46"/>
      <c r="BN482" s="46"/>
      <c r="BO482" s="46"/>
      <c r="BP482" s="46"/>
      <c r="BQ482" s="46"/>
      <c r="BR482" s="46"/>
      <c r="BS482" s="46"/>
      <c r="BT482" s="46"/>
      <c r="BU482" s="46"/>
      <c r="BV482" s="46"/>
      <c r="BW482" s="46"/>
      <c r="BX482" s="46"/>
      <c r="BY482" s="46"/>
      <c r="BZ482" s="46"/>
      <c r="CA482" s="46"/>
      <c r="CB482" s="46"/>
      <c r="CC482" s="42"/>
    </row>
    <row r="483" spans="3:81" s="44" customFormat="1" x14ac:dyDescent="0.2">
      <c r="C483" s="45"/>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c r="AE483" s="46"/>
      <c r="AF483" s="46"/>
      <c r="AG483" s="46"/>
      <c r="AH483" s="46"/>
      <c r="AI483" s="46"/>
      <c r="AJ483" s="46"/>
      <c r="AK483" s="46"/>
      <c r="AL483" s="46"/>
      <c r="AM483" s="46"/>
      <c r="AN483" s="46"/>
      <c r="AO483" s="46"/>
      <c r="AP483" s="46"/>
      <c r="AQ483" s="46"/>
      <c r="AR483" s="46"/>
      <c r="AS483" s="46"/>
      <c r="AT483" s="46"/>
      <c r="AU483" s="46"/>
      <c r="AV483" s="46"/>
      <c r="AW483" s="46"/>
      <c r="AX483" s="46"/>
      <c r="AY483" s="46"/>
      <c r="AZ483" s="46"/>
      <c r="BA483" s="46"/>
      <c r="BB483" s="46"/>
      <c r="BC483" s="46"/>
      <c r="BD483" s="46"/>
      <c r="BE483" s="46"/>
      <c r="BF483" s="46"/>
      <c r="BG483" s="46"/>
      <c r="BH483" s="46"/>
      <c r="BI483" s="46"/>
      <c r="BJ483" s="46"/>
      <c r="BK483" s="46"/>
      <c r="BL483" s="46"/>
      <c r="BM483" s="46"/>
      <c r="BN483" s="46"/>
      <c r="BO483" s="46"/>
      <c r="BP483" s="46"/>
      <c r="BQ483" s="46"/>
      <c r="BR483" s="46"/>
      <c r="BS483" s="46"/>
      <c r="BT483" s="46"/>
      <c r="BU483" s="46"/>
      <c r="BV483" s="46"/>
      <c r="BW483" s="46"/>
      <c r="BX483" s="46"/>
      <c r="BY483" s="46"/>
      <c r="BZ483" s="46"/>
      <c r="CA483" s="46"/>
      <c r="CB483" s="46"/>
      <c r="CC483" s="42"/>
    </row>
    <row r="484" spans="3:81" s="44" customFormat="1" x14ac:dyDescent="0.2">
      <c r="C484" s="45"/>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c r="AE484" s="46"/>
      <c r="AF484" s="46"/>
      <c r="AG484" s="46"/>
      <c r="AH484" s="46"/>
      <c r="AI484" s="46"/>
      <c r="AJ484" s="46"/>
      <c r="AK484" s="46"/>
      <c r="AL484" s="46"/>
      <c r="AM484" s="46"/>
      <c r="AN484" s="46"/>
      <c r="AO484" s="46"/>
      <c r="AP484" s="46"/>
      <c r="AQ484" s="46"/>
      <c r="AR484" s="46"/>
      <c r="AS484" s="46"/>
      <c r="AT484" s="46"/>
      <c r="AU484" s="46"/>
      <c r="AV484" s="46"/>
      <c r="AW484" s="46"/>
      <c r="AX484" s="46"/>
      <c r="AY484" s="46"/>
      <c r="AZ484" s="46"/>
      <c r="BA484" s="46"/>
      <c r="BB484" s="46"/>
      <c r="BC484" s="46"/>
      <c r="BD484" s="46"/>
      <c r="BE484" s="46"/>
      <c r="BF484" s="46"/>
      <c r="BG484" s="46"/>
      <c r="BH484" s="46"/>
      <c r="BI484" s="46"/>
      <c r="BJ484" s="46"/>
      <c r="BK484" s="46"/>
      <c r="BL484" s="46"/>
      <c r="BM484" s="46"/>
      <c r="BN484" s="46"/>
      <c r="BO484" s="46"/>
      <c r="BP484" s="46"/>
      <c r="BQ484" s="46"/>
      <c r="BR484" s="46"/>
      <c r="BS484" s="46"/>
      <c r="BT484" s="46"/>
      <c r="BU484" s="46"/>
      <c r="BV484" s="46"/>
      <c r="BW484" s="46"/>
      <c r="BX484" s="46"/>
      <c r="BY484" s="46"/>
      <c r="BZ484" s="46"/>
      <c r="CA484" s="46"/>
      <c r="CB484" s="46"/>
      <c r="CC484" s="42"/>
    </row>
    <row r="485" spans="3:81" s="44" customFormat="1" x14ac:dyDescent="0.2">
      <c r="C485" s="45"/>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c r="AE485" s="46"/>
      <c r="AF485" s="46"/>
      <c r="AG485" s="46"/>
      <c r="AH485" s="46"/>
      <c r="AI485" s="46"/>
      <c r="AJ485" s="46"/>
      <c r="AK485" s="46"/>
      <c r="AL485" s="46"/>
      <c r="AM485" s="46"/>
      <c r="AN485" s="46"/>
      <c r="AO485" s="46"/>
      <c r="AP485" s="46"/>
      <c r="AQ485" s="46"/>
      <c r="AR485" s="46"/>
      <c r="AS485" s="46"/>
      <c r="AT485" s="46"/>
      <c r="AU485" s="46"/>
      <c r="AV485" s="46"/>
      <c r="AW485" s="46"/>
      <c r="AX485" s="46"/>
      <c r="AY485" s="46"/>
      <c r="AZ485" s="46"/>
      <c r="BA485" s="46"/>
      <c r="BB485" s="46"/>
      <c r="BC485" s="46"/>
      <c r="BD485" s="46"/>
      <c r="BE485" s="46"/>
      <c r="BF485" s="46"/>
      <c r="BG485" s="46"/>
      <c r="BH485" s="46"/>
      <c r="BI485" s="46"/>
      <c r="BJ485" s="46"/>
      <c r="BK485" s="46"/>
      <c r="BL485" s="46"/>
      <c r="BM485" s="46"/>
      <c r="BN485" s="46"/>
      <c r="BO485" s="46"/>
      <c r="BP485" s="46"/>
      <c r="BQ485" s="46"/>
      <c r="BR485" s="46"/>
      <c r="BS485" s="46"/>
      <c r="BT485" s="46"/>
      <c r="BU485" s="46"/>
      <c r="BV485" s="46"/>
      <c r="BW485" s="46"/>
      <c r="BX485" s="46"/>
      <c r="BY485" s="46"/>
      <c r="BZ485" s="46"/>
      <c r="CA485" s="46"/>
      <c r="CB485" s="46"/>
      <c r="CC485" s="42"/>
    </row>
    <row r="486" spans="3:81" s="44" customFormat="1" x14ac:dyDescent="0.2">
      <c r="C486" s="45"/>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c r="AE486" s="46"/>
      <c r="AF486" s="46"/>
      <c r="AG486" s="46"/>
      <c r="AH486" s="46"/>
      <c r="AI486" s="46"/>
      <c r="AJ486" s="46"/>
      <c r="AK486" s="46"/>
      <c r="AL486" s="46"/>
      <c r="AM486" s="46"/>
      <c r="AN486" s="46"/>
      <c r="AO486" s="46"/>
      <c r="AP486" s="46"/>
      <c r="AQ486" s="46"/>
      <c r="AR486" s="46"/>
      <c r="AS486" s="46"/>
      <c r="AT486" s="46"/>
      <c r="AU486" s="46"/>
      <c r="AV486" s="46"/>
      <c r="AW486" s="46"/>
      <c r="AX486" s="46"/>
      <c r="AY486" s="46"/>
      <c r="AZ486" s="46"/>
      <c r="BA486" s="46"/>
      <c r="BB486" s="46"/>
      <c r="BC486" s="46"/>
      <c r="BD486" s="46"/>
      <c r="BE486" s="46"/>
      <c r="BF486" s="46"/>
      <c r="BG486" s="46"/>
      <c r="BH486" s="46"/>
      <c r="BI486" s="46"/>
      <c r="BJ486" s="46"/>
      <c r="BK486" s="46"/>
      <c r="BL486" s="46"/>
      <c r="BM486" s="46"/>
      <c r="BN486" s="46"/>
      <c r="BO486" s="46"/>
      <c r="BP486" s="46"/>
      <c r="BQ486" s="46"/>
      <c r="BR486" s="46"/>
      <c r="BS486" s="46"/>
      <c r="BT486" s="46"/>
      <c r="BU486" s="46"/>
      <c r="BV486" s="46"/>
      <c r="BW486" s="46"/>
      <c r="BX486" s="46"/>
      <c r="BY486" s="46"/>
      <c r="BZ486" s="46"/>
      <c r="CA486" s="46"/>
      <c r="CB486" s="46"/>
      <c r="CC486" s="42"/>
    </row>
    <row r="487" spans="3:81" s="44" customFormat="1" x14ac:dyDescent="0.2">
      <c r="C487" s="45"/>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c r="AE487" s="46"/>
      <c r="AF487" s="46"/>
      <c r="AG487" s="46"/>
      <c r="AH487" s="46"/>
      <c r="AI487" s="46"/>
      <c r="AJ487" s="46"/>
      <c r="AK487" s="46"/>
      <c r="AL487" s="46"/>
      <c r="AM487" s="46"/>
      <c r="AN487" s="46"/>
      <c r="AO487" s="46"/>
      <c r="AP487" s="46"/>
      <c r="AQ487" s="46"/>
      <c r="AR487" s="46"/>
      <c r="AS487" s="46"/>
      <c r="AT487" s="46"/>
      <c r="AU487" s="46"/>
      <c r="AV487" s="46"/>
      <c r="AW487" s="46"/>
      <c r="AX487" s="46"/>
      <c r="AY487" s="46"/>
      <c r="AZ487" s="46"/>
      <c r="BA487" s="46"/>
      <c r="BB487" s="46"/>
      <c r="BC487" s="46"/>
      <c r="BD487" s="46"/>
      <c r="BE487" s="46"/>
      <c r="BF487" s="46"/>
      <c r="BG487" s="46"/>
      <c r="BH487" s="46"/>
      <c r="BI487" s="46"/>
      <c r="BJ487" s="46"/>
      <c r="BK487" s="46"/>
      <c r="BL487" s="46"/>
      <c r="BM487" s="46"/>
      <c r="BN487" s="46"/>
      <c r="BO487" s="46"/>
      <c r="BP487" s="46"/>
      <c r="BQ487" s="46"/>
      <c r="BR487" s="46"/>
      <c r="BS487" s="46"/>
      <c r="BT487" s="46"/>
      <c r="BU487" s="46"/>
      <c r="BV487" s="46"/>
      <c r="BW487" s="46"/>
      <c r="BX487" s="46"/>
      <c r="BY487" s="46"/>
      <c r="BZ487" s="46"/>
      <c r="CA487" s="46"/>
      <c r="CB487" s="46"/>
      <c r="CC487" s="42"/>
    </row>
    <row r="488" spans="3:81" s="44" customFormat="1" x14ac:dyDescent="0.2">
      <c r="C488" s="45"/>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c r="AE488" s="46"/>
      <c r="AF488" s="46"/>
      <c r="AG488" s="46"/>
      <c r="AH488" s="46"/>
      <c r="AI488" s="46"/>
      <c r="AJ488" s="46"/>
      <c r="AK488" s="46"/>
      <c r="AL488" s="46"/>
      <c r="AM488" s="46"/>
      <c r="AN488" s="46"/>
      <c r="AO488" s="46"/>
      <c r="AP488" s="46"/>
      <c r="AQ488" s="46"/>
      <c r="AR488" s="46"/>
      <c r="AS488" s="46"/>
      <c r="AT488" s="46"/>
      <c r="AU488" s="46"/>
      <c r="AV488" s="46"/>
      <c r="AW488" s="46"/>
      <c r="AX488" s="46"/>
      <c r="AY488" s="46"/>
      <c r="AZ488" s="46"/>
      <c r="BA488" s="46"/>
      <c r="BB488" s="46"/>
      <c r="BC488" s="46"/>
      <c r="BD488" s="46"/>
      <c r="BE488" s="46"/>
      <c r="BF488" s="46"/>
      <c r="BG488" s="46"/>
      <c r="BH488" s="46"/>
      <c r="BI488" s="46"/>
      <c r="BJ488" s="46"/>
      <c r="BK488" s="46"/>
      <c r="BL488" s="46"/>
      <c r="BM488" s="46"/>
      <c r="BN488" s="46"/>
      <c r="BO488" s="46"/>
      <c r="BP488" s="46"/>
      <c r="BQ488" s="46"/>
      <c r="BR488" s="46"/>
      <c r="BS488" s="46"/>
      <c r="BT488" s="46"/>
      <c r="BU488" s="46"/>
      <c r="BV488" s="46"/>
      <c r="BW488" s="46"/>
      <c r="BX488" s="46"/>
      <c r="BY488" s="46"/>
      <c r="BZ488" s="46"/>
      <c r="CA488" s="46"/>
      <c r="CB488" s="46"/>
      <c r="CC488" s="42"/>
    </row>
    <row r="489" spans="3:81" s="44" customFormat="1" x14ac:dyDescent="0.2">
      <c r="C489" s="45"/>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c r="AE489" s="46"/>
      <c r="AF489" s="46"/>
      <c r="AG489" s="46"/>
      <c r="AH489" s="46"/>
      <c r="AI489" s="46"/>
      <c r="AJ489" s="46"/>
      <c r="AK489" s="46"/>
      <c r="AL489" s="46"/>
      <c r="AM489" s="46"/>
      <c r="AN489" s="46"/>
      <c r="AO489" s="46"/>
      <c r="AP489" s="46"/>
      <c r="AQ489" s="46"/>
      <c r="AR489" s="46"/>
      <c r="AS489" s="46"/>
      <c r="AT489" s="46"/>
      <c r="AU489" s="46"/>
      <c r="AV489" s="46"/>
      <c r="AW489" s="46"/>
      <c r="AX489" s="46"/>
      <c r="AY489" s="46"/>
      <c r="AZ489" s="46"/>
      <c r="BA489" s="46"/>
      <c r="BB489" s="46"/>
      <c r="BC489" s="46"/>
      <c r="BD489" s="46"/>
      <c r="BE489" s="46"/>
      <c r="BF489" s="46"/>
      <c r="BG489" s="46"/>
      <c r="BH489" s="46"/>
      <c r="BI489" s="46"/>
      <c r="BJ489" s="46"/>
      <c r="BK489" s="46"/>
      <c r="BL489" s="46"/>
      <c r="BM489" s="46"/>
      <c r="BN489" s="46"/>
      <c r="BO489" s="46"/>
      <c r="BP489" s="46"/>
      <c r="BQ489" s="46"/>
      <c r="BR489" s="46"/>
      <c r="BS489" s="46"/>
      <c r="BT489" s="46"/>
      <c r="BU489" s="46"/>
      <c r="BV489" s="46"/>
      <c r="BW489" s="46"/>
      <c r="BX489" s="46"/>
      <c r="BY489" s="46"/>
      <c r="BZ489" s="46"/>
      <c r="CA489" s="46"/>
      <c r="CB489" s="46"/>
      <c r="CC489" s="42"/>
    </row>
    <row r="490" spans="3:81" s="44" customFormat="1" x14ac:dyDescent="0.2">
      <c r="C490" s="45"/>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c r="AE490" s="46"/>
      <c r="AF490" s="46"/>
      <c r="AG490" s="46"/>
      <c r="AH490" s="46"/>
      <c r="AI490" s="46"/>
      <c r="AJ490" s="46"/>
      <c r="AK490" s="46"/>
      <c r="AL490" s="46"/>
      <c r="AM490" s="46"/>
      <c r="AN490" s="46"/>
      <c r="AO490" s="46"/>
      <c r="AP490" s="46"/>
      <c r="AQ490" s="46"/>
      <c r="AR490" s="46"/>
      <c r="AS490" s="46"/>
      <c r="AT490" s="46"/>
      <c r="AU490" s="46"/>
      <c r="AV490" s="46"/>
      <c r="AW490" s="46"/>
      <c r="AX490" s="46"/>
      <c r="AY490" s="46"/>
      <c r="AZ490" s="46"/>
      <c r="BA490" s="46"/>
      <c r="BB490" s="46"/>
      <c r="BC490" s="46"/>
      <c r="BD490" s="46"/>
      <c r="BE490" s="46"/>
      <c r="BF490" s="46"/>
      <c r="BG490" s="46"/>
      <c r="BH490" s="46"/>
      <c r="BI490" s="46"/>
      <c r="BJ490" s="46"/>
      <c r="BK490" s="46"/>
      <c r="BL490" s="46"/>
      <c r="BM490" s="46"/>
      <c r="BN490" s="46"/>
      <c r="BO490" s="46"/>
      <c r="BP490" s="46"/>
      <c r="BQ490" s="46"/>
      <c r="BR490" s="46"/>
      <c r="BS490" s="46"/>
      <c r="BT490" s="46"/>
      <c r="BU490" s="46"/>
      <c r="BV490" s="46"/>
      <c r="BW490" s="46"/>
      <c r="BX490" s="46"/>
      <c r="BY490" s="46"/>
      <c r="BZ490" s="46"/>
      <c r="CA490" s="46"/>
      <c r="CB490" s="46"/>
      <c r="CC490" s="42"/>
    </row>
    <row r="491" spans="3:81" s="44" customFormat="1" x14ac:dyDescent="0.2">
      <c r="C491" s="45"/>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c r="AE491" s="46"/>
      <c r="AF491" s="46"/>
      <c r="AG491" s="46"/>
      <c r="AH491" s="46"/>
      <c r="AI491" s="46"/>
      <c r="AJ491" s="46"/>
      <c r="AK491" s="46"/>
      <c r="AL491" s="46"/>
      <c r="AM491" s="46"/>
      <c r="AN491" s="46"/>
      <c r="AO491" s="46"/>
      <c r="AP491" s="46"/>
      <c r="AQ491" s="46"/>
      <c r="AR491" s="46"/>
      <c r="AS491" s="46"/>
      <c r="AT491" s="46"/>
      <c r="AU491" s="46"/>
      <c r="AV491" s="46"/>
      <c r="AW491" s="46"/>
      <c r="AX491" s="46"/>
      <c r="AY491" s="46"/>
      <c r="AZ491" s="46"/>
      <c r="BA491" s="46"/>
      <c r="BB491" s="46"/>
      <c r="BC491" s="46"/>
      <c r="BD491" s="46"/>
      <c r="BE491" s="46"/>
      <c r="BF491" s="46"/>
      <c r="BG491" s="46"/>
      <c r="BH491" s="46"/>
      <c r="BI491" s="46"/>
      <c r="BJ491" s="46"/>
      <c r="BK491" s="46"/>
      <c r="BL491" s="46"/>
      <c r="BM491" s="46"/>
      <c r="BN491" s="46"/>
      <c r="BO491" s="46"/>
      <c r="BP491" s="46"/>
      <c r="BQ491" s="46"/>
      <c r="BR491" s="46"/>
      <c r="BS491" s="46"/>
      <c r="BT491" s="46"/>
      <c r="BU491" s="46"/>
      <c r="BV491" s="46"/>
      <c r="BW491" s="46"/>
      <c r="BX491" s="46"/>
      <c r="BY491" s="46"/>
      <c r="BZ491" s="46"/>
      <c r="CA491" s="46"/>
      <c r="CB491" s="46"/>
      <c r="CC491" s="42"/>
    </row>
    <row r="492" spans="3:81" s="44" customFormat="1" x14ac:dyDescent="0.2">
      <c r="C492" s="45"/>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c r="AE492" s="46"/>
      <c r="AF492" s="46"/>
      <c r="AG492" s="46"/>
      <c r="AH492" s="46"/>
      <c r="AI492" s="46"/>
      <c r="AJ492" s="46"/>
      <c r="AK492" s="46"/>
      <c r="AL492" s="46"/>
      <c r="AM492" s="46"/>
      <c r="AN492" s="46"/>
      <c r="AO492" s="46"/>
      <c r="AP492" s="46"/>
      <c r="AQ492" s="46"/>
      <c r="AR492" s="46"/>
      <c r="AS492" s="46"/>
      <c r="AT492" s="46"/>
      <c r="AU492" s="46"/>
      <c r="AV492" s="46"/>
      <c r="AW492" s="46"/>
      <c r="AX492" s="46"/>
      <c r="AY492" s="46"/>
      <c r="AZ492" s="46"/>
      <c r="BA492" s="46"/>
      <c r="BB492" s="46"/>
      <c r="BC492" s="46"/>
      <c r="BD492" s="46"/>
      <c r="BE492" s="46"/>
      <c r="BF492" s="46"/>
      <c r="BG492" s="46"/>
      <c r="BH492" s="46"/>
      <c r="BI492" s="46"/>
      <c r="BJ492" s="46"/>
      <c r="BK492" s="46"/>
      <c r="BL492" s="46"/>
      <c r="BM492" s="46"/>
      <c r="BN492" s="46"/>
      <c r="BO492" s="46"/>
      <c r="BP492" s="46"/>
      <c r="BQ492" s="46"/>
      <c r="BR492" s="46"/>
      <c r="BS492" s="46"/>
      <c r="BT492" s="46"/>
      <c r="BU492" s="46"/>
      <c r="BV492" s="46"/>
      <c r="BW492" s="46"/>
      <c r="BX492" s="46"/>
      <c r="BY492" s="46"/>
      <c r="BZ492" s="46"/>
      <c r="CA492" s="46"/>
      <c r="CB492" s="46"/>
      <c r="CC492" s="42"/>
    </row>
    <row r="493" spans="3:81" s="44" customFormat="1" x14ac:dyDescent="0.2">
      <c r="C493" s="45"/>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c r="AE493" s="46"/>
      <c r="AF493" s="46"/>
      <c r="AG493" s="46"/>
      <c r="AH493" s="46"/>
      <c r="AI493" s="46"/>
      <c r="AJ493" s="46"/>
      <c r="AK493" s="46"/>
      <c r="AL493" s="46"/>
      <c r="AM493" s="46"/>
      <c r="AN493" s="46"/>
      <c r="AO493" s="46"/>
      <c r="AP493" s="46"/>
      <c r="AQ493" s="46"/>
      <c r="AR493" s="46"/>
      <c r="AS493" s="46"/>
      <c r="AT493" s="46"/>
      <c r="AU493" s="46"/>
      <c r="AV493" s="46"/>
      <c r="AW493" s="46"/>
      <c r="AX493" s="46"/>
      <c r="AY493" s="46"/>
      <c r="AZ493" s="46"/>
      <c r="BA493" s="46"/>
      <c r="BB493" s="46"/>
      <c r="BC493" s="46"/>
      <c r="BD493" s="46"/>
      <c r="BE493" s="46"/>
      <c r="BF493" s="46"/>
      <c r="BG493" s="46"/>
      <c r="BH493" s="46"/>
      <c r="BI493" s="46"/>
      <c r="BJ493" s="46"/>
      <c r="BK493" s="46"/>
      <c r="BL493" s="46"/>
      <c r="BM493" s="46"/>
      <c r="BN493" s="46"/>
      <c r="BO493" s="46"/>
      <c r="BP493" s="46"/>
      <c r="BQ493" s="46"/>
      <c r="BR493" s="46"/>
      <c r="BS493" s="46"/>
      <c r="BT493" s="46"/>
      <c r="BU493" s="46"/>
      <c r="BV493" s="46"/>
      <c r="BW493" s="46"/>
      <c r="BX493" s="46"/>
      <c r="BY493" s="46"/>
      <c r="BZ493" s="46"/>
      <c r="CA493" s="46"/>
      <c r="CB493" s="46"/>
      <c r="CC493" s="42"/>
    </row>
    <row r="494" spans="3:81" s="44" customFormat="1" x14ac:dyDescent="0.2">
      <c r="C494" s="45"/>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c r="AE494" s="46"/>
      <c r="AF494" s="46"/>
      <c r="AG494" s="46"/>
      <c r="AH494" s="46"/>
      <c r="AI494" s="46"/>
      <c r="AJ494" s="46"/>
      <c r="AK494" s="46"/>
      <c r="AL494" s="46"/>
      <c r="AM494" s="46"/>
      <c r="AN494" s="46"/>
      <c r="AO494" s="46"/>
      <c r="AP494" s="46"/>
      <c r="AQ494" s="46"/>
      <c r="AR494" s="46"/>
      <c r="AS494" s="46"/>
      <c r="AT494" s="46"/>
      <c r="AU494" s="46"/>
      <c r="AV494" s="46"/>
      <c r="AW494" s="46"/>
      <c r="AX494" s="46"/>
      <c r="AY494" s="46"/>
      <c r="AZ494" s="46"/>
      <c r="BA494" s="46"/>
      <c r="BB494" s="46"/>
      <c r="BC494" s="46"/>
      <c r="BD494" s="46"/>
      <c r="BE494" s="46"/>
      <c r="BF494" s="46"/>
      <c r="BG494" s="46"/>
      <c r="BH494" s="46"/>
      <c r="BI494" s="46"/>
      <c r="BJ494" s="46"/>
      <c r="BK494" s="46"/>
      <c r="BL494" s="46"/>
      <c r="BM494" s="46"/>
      <c r="BN494" s="46"/>
      <c r="BO494" s="46"/>
      <c r="BP494" s="46"/>
      <c r="BQ494" s="46"/>
      <c r="BR494" s="46"/>
      <c r="BS494" s="46"/>
      <c r="BT494" s="46"/>
      <c r="BU494" s="46"/>
      <c r="BV494" s="46"/>
      <c r="BW494" s="46"/>
      <c r="BX494" s="46"/>
      <c r="BY494" s="46"/>
      <c r="BZ494" s="46"/>
      <c r="CA494" s="46"/>
      <c r="CB494" s="46"/>
      <c r="CC494" s="42"/>
    </row>
    <row r="495" spans="3:81" s="44" customFormat="1" x14ac:dyDescent="0.2">
      <c r="C495" s="45"/>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c r="AE495" s="46"/>
      <c r="AF495" s="46"/>
      <c r="AG495" s="46"/>
      <c r="AH495" s="46"/>
      <c r="AI495" s="46"/>
      <c r="AJ495" s="46"/>
      <c r="AK495" s="46"/>
      <c r="AL495" s="46"/>
      <c r="AM495" s="46"/>
      <c r="AN495" s="46"/>
      <c r="AO495" s="46"/>
      <c r="AP495" s="46"/>
      <c r="AQ495" s="46"/>
      <c r="AR495" s="46"/>
      <c r="AS495" s="46"/>
      <c r="AT495" s="46"/>
      <c r="AU495" s="46"/>
      <c r="AV495" s="46"/>
      <c r="AW495" s="46"/>
      <c r="AX495" s="46"/>
      <c r="AY495" s="46"/>
      <c r="AZ495" s="46"/>
      <c r="BA495" s="46"/>
      <c r="BB495" s="46"/>
      <c r="BC495" s="46"/>
      <c r="BD495" s="46"/>
      <c r="BE495" s="46"/>
      <c r="BF495" s="46"/>
      <c r="BG495" s="46"/>
      <c r="BH495" s="46"/>
      <c r="BI495" s="46"/>
      <c r="BJ495" s="46"/>
      <c r="BK495" s="46"/>
      <c r="BL495" s="46"/>
      <c r="BM495" s="46"/>
      <c r="BN495" s="46"/>
      <c r="BO495" s="46"/>
      <c r="BP495" s="46"/>
      <c r="BQ495" s="46"/>
      <c r="BR495" s="46"/>
      <c r="BS495" s="46"/>
      <c r="BT495" s="46"/>
      <c r="BU495" s="46"/>
      <c r="BV495" s="46"/>
      <c r="BW495" s="46"/>
      <c r="BX495" s="46"/>
      <c r="BY495" s="46"/>
      <c r="BZ495" s="46"/>
      <c r="CA495" s="46"/>
      <c r="CB495" s="46"/>
      <c r="CC495" s="42"/>
    </row>
    <row r="496" spans="3:81" s="44" customFormat="1" x14ac:dyDescent="0.2">
      <c r="C496" s="45"/>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c r="AE496" s="46"/>
      <c r="AF496" s="46"/>
      <c r="AG496" s="46"/>
      <c r="AH496" s="46"/>
      <c r="AI496" s="46"/>
      <c r="AJ496" s="46"/>
      <c r="AK496" s="46"/>
      <c r="AL496" s="46"/>
      <c r="AM496" s="46"/>
      <c r="AN496" s="46"/>
      <c r="AO496" s="46"/>
      <c r="AP496" s="46"/>
      <c r="AQ496" s="46"/>
      <c r="AR496" s="46"/>
      <c r="AS496" s="46"/>
      <c r="AT496" s="46"/>
      <c r="AU496" s="46"/>
      <c r="AV496" s="46"/>
      <c r="AW496" s="46"/>
      <c r="AX496" s="46"/>
      <c r="AY496" s="46"/>
      <c r="AZ496" s="46"/>
      <c r="BA496" s="46"/>
      <c r="BB496" s="46"/>
      <c r="BC496" s="46"/>
      <c r="BD496" s="46"/>
      <c r="BE496" s="46"/>
      <c r="BF496" s="46"/>
      <c r="BG496" s="46"/>
      <c r="BH496" s="46"/>
      <c r="BI496" s="46"/>
      <c r="BJ496" s="46"/>
      <c r="BK496" s="46"/>
      <c r="BL496" s="46"/>
      <c r="BM496" s="46"/>
      <c r="BN496" s="46"/>
      <c r="BO496" s="46"/>
      <c r="BP496" s="46"/>
      <c r="BQ496" s="46"/>
      <c r="BR496" s="46"/>
      <c r="BS496" s="46"/>
      <c r="BT496" s="46"/>
      <c r="BU496" s="46"/>
      <c r="BV496" s="46"/>
      <c r="BW496" s="46"/>
      <c r="BX496" s="46"/>
      <c r="BY496" s="46"/>
      <c r="BZ496" s="46"/>
      <c r="CA496" s="46"/>
      <c r="CB496" s="46"/>
      <c r="CC496" s="42"/>
    </row>
    <row r="497" spans="3:81" s="44" customFormat="1" x14ac:dyDescent="0.2">
      <c r="C497" s="45"/>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c r="AE497" s="46"/>
      <c r="AF497" s="46"/>
      <c r="AG497" s="46"/>
      <c r="AH497" s="46"/>
      <c r="AI497" s="46"/>
      <c r="AJ497" s="46"/>
      <c r="AK497" s="46"/>
      <c r="AL497" s="46"/>
      <c r="AM497" s="46"/>
      <c r="AN497" s="46"/>
      <c r="AO497" s="46"/>
      <c r="AP497" s="46"/>
      <c r="AQ497" s="46"/>
      <c r="AR497" s="46"/>
      <c r="AS497" s="46"/>
      <c r="AT497" s="46"/>
      <c r="AU497" s="46"/>
      <c r="AV497" s="46"/>
      <c r="AW497" s="46"/>
      <c r="AX497" s="46"/>
      <c r="AY497" s="46"/>
      <c r="AZ497" s="46"/>
      <c r="BA497" s="46"/>
      <c r="BB497" s="46"/>
      <c r="BC497" s="46"/>
      <c r="BD497" s="46"/>
      <c r="BE497" s="46"/>
      <c r="BF497" s="46"/>
      <c r="BG497" s="46"/>
      <c r="BH497" s="46"/>
      <c r="BI497" s="46"/>
      <c r="BJ497" s="46"/>
      <c r="BK497" s="46"/>
      <c r="BL497" s="46"/>
      <c r="BM497" s="46"/>
      <c r="BN497" s="46"/>
      <c r="BO497" s="46"/>
      <c r="BP497" s="46"/>
      <c r="BQ497" s="46"/>
      <c r="BR497" s="46"/>
      <c r="BS497" s="46"/>
      <c r="BT497" s="46"/>
      <c r="BU497" s="46"/>
      <c r="BV497" s="46"/>
      <c r="BW497" s="46"/>
      <c r="BX497" s="46"/>
      <c r="BY497" s="46"/>
      <c r="BZ497" s="46"/>
      <c r="CA497" s="46"/>
      <c r="CB497" s="46"/>
      <c r="CC497" s="42"/>
    </row>
    <row r="498" spans="3:81" s="44" customFormat="1" x14ac:dyDescent="0.2">
      <c r="C498" s="45"/>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c r="AD498" s="46"/>
      <c r="AE498" s="46"/>
      <c r="AF498" s="46"/>
      <c r="AG498" s="46"/>
      <c r="AH498" s="46"/>
      <c r="AI498" s="46"/>
      <c r="AJ498" s="46"/>
      <c r="AK498" s="46"/>
      <c r="AL498" s="46"/>
      <c r="AM498" s="46"/>
      <c r="AN498" s="46"/>
      <c r="AO498" s="46"/>
      <c r="AP498" s="46"/>
      <c r="AQ498" s="46"/>
      <c r="AR498" s="46"/>
      <c r="AS498" s="46"/>
      <c r="AT498" s="46"/>
      <c r="AU498" s="46"/>
      <c r="AV498" s="46"/>
      <c r="AW498" s="46"/>
      <c r="AX498" s="46"/>
      <c r="AY498" s="46"/>
      <c r="AZ498" s="46"/>
      <c r="BA498" s="46"/>
      <c r="BB498" s="46"/>
      <c r="BC498" s="46"/>
      <c r="BD498" s="46"/>
      <c r="BE498" s="46"/>
      <c r="BF498" s="46"/>
      <c r="BG498" s="46"/>
      <c r="BH498" s="46"/>
      <c r="BI498" s="46"/>
      <c r="BJ498" s="46"/>
      <c r="BK498" s="46"/>
      <c r="BL498" s="46"/>
      <c r="BM498" s="46"/>
      <c r="BN498" s="46"/>
      <c r="BO498" s="46"/>
      <c r="BP498" s="46"/>
      <c r="BQ498" s="46"/>
      <c r="BR498" s="46"/>
      <c r="BS498" s="46"/>
      <c r="BT498" s="46"/>
      <c r="BU498" s="46"/>
      <c r="BV498" s="46"/>
      <c r="BW498" s="46"/>
      <c r="BX498" s="46"/>
      <c r="BY498" s="46"/>
      <c r="BZ498" s="46"/>
      <c r="CA498" s="46"/>
      <c r="CB498" s="46"/>
      <c r="CC498" s="42"/>
    </row>
    <row r="499" spans="3:81" s="44" customFormat="1" x14ac:dyDescent="0.2">
      <c r="C499" s="45"/>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c r="AD499" s="46"/>
      <c r="AE499" s="46"/>
      <c r="AF499" s="46"/>
      <c r="AG499" s="46"/>
      <c r="AH499" s="46"/>
      <c r="AI499" s="46"/>
      <c r="AJ499" s="46"/>
      <c r="AK499" s="46"/>
      <c r="AL499" s="46"/>
      <c r="AM499" s="46"/>
      <c r="AN499" s="46"/>
      <c r="AO499" s="46"/>
      <c r="AP499" s="46"/>
      <c r="AQ499" s="46"/>
      <c r="AR499" s="46"/>
      <c r="AS499" s="46"/>
      <c r="AT499" s="46"/>
      <c r="AU499" s="46"/>
      <c r="AV499" s="46"/>
      <c r="AW499" s="46"/>
      <c r="AX499" s="46"/>
      <c r="AY499" s="46"/>
      <c r="AZ499" s="46"/>
      <c r="BA499" s="46"/>
      <c r="BB499" s="46"/>
      <c r="BC499" s="46"/>
      <c r="BD499" s="46"/>
      <c r="BE499" s="46"/>
      <c r="BF499" s="46"/>
      <c r="BG499" s="46"/>
      <c r="BH499" s="46"/>
      <c r="BI499" s="46"/>
      <c r="BJ499" s="46"/>
      <c r="BK499" s="46"/>
      <c r="BL499" s="46"/>
      <c r="BM499" s="46"/>
      <c r="BN499" s="46"/>
      <c r="BO499" s="46"/>
      <c r="BP499" s="46"/>
      <c r="BQ499" s="46"/>
      <c r="BR499" s="46"/>
      <c r="BS499" s="46"/>
      <c r="BT499" s="46"/>
      <c r="BU499" s="46"/>
      <c r="BV499" s="46"/>
      <c r="BW499" s="46"/>
      <c r="BX499" s="46"/>
      <c r="BY499" s="46"/>
      <c r="BZ499" s="46"/>
      <c r="CA499" s="46"/>
      <c r="CB499" s="46"/>
      <c r="CC499" s="42"/>
    </row>
    <row r="500" spans="3:81" s="44" customFormat="1" x14ac:dyDescent="0.2">
      <c r="C500" s="45"/>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c r="AD500" s="46"/>
      <c r="AE500" s="46"/>
      <c r="AF500" s="46"/>
      <c r="AG500" s="46"/>
      <c r="AH500" s="46"/>
      <c r="AI500" s="46"/>
      <c r="AJ500" s="46"/>
      <c r="AK500" s="46"/>
      <c r="AL500" s="46"/>
      <c r="AM500" s="46"/>
      <c r="AN500" s="46"/>
      <c r="AO500" s="46"/>
      <c r="AP500" s="46"/>
      <c r="AQ500" s="46"/>
      <c r="AR500" s="46"/>
      <c r="AS500" s="46"/>
      <c r="AT500" s="46"/>
      <c r="AU500" s="46"/>
      <c r="AV500" s="46"/>
      <c r="AW500" s="46"/>
      <c r="AX500" s="46"/>
      <c r="AY500" s="46"/>
      <c r="AZ500" s="46"/>
      <c r="BA500" s="46"/>
      <c r="BB500" s="46"/>
      <c r="BC500" s="46"/>
      <c r="BD500" s="46"/>
      <c r="BE500" s="46"/>
      <c r="BF500" s="46"/>
      <c r="BG500" s="46"/>
      <c r="BH500" s="46"/>
      <c r="BI500" s="46"/>
      <c r="BJ500" s="46"/>
      <c r="BK500" s="46"/>
      <c r="BL500" s="46"/>
      <c r="BM500" s="46"/>
      <c r="BN500" s="46"/>
      <c r="BO500" s="46"/>
      <c r="BP500" s="46"/>
      <c r="BQ500" s="46"/>
      <c r="BR500" s="46"/>
      <c r="BS500" s="46"/>
      <c r="BT500" s="46"/>
      <c r="BU500" s="46"/>
      <c r="BV500" s="46"/>
      <c r="BW500" s="46"/>
      <c r="BX500" s="46"/>
      <c r="BY500" s="46"/>
      <c r="BZ500" s="46"/>
      <c r="CA500" s="46"/>
      <c r="CB500" s="46"/>
      <c r="CC500" s="42"/>
    </row>
    <row r="501" spans="3:81" s="44" customFormat="1" x14ac:dyDescent="0.2">
      <c r="C501" s="45"/>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6"/>
      <c r="AL501" s="46"/>
      <c r="AM501" s="46"/>
      <c r="AN501" s="46"/>
      <c r="AO501" s="46"/>
      <c r="AP501" s="46"/>
      <c r="AQ501" s="46"/>
      <c r="AR501" s="46"/>
      <c r="AS501" s="46"/>
      <c r="AT501" s="46"/>
      <c r="AU501" s="46"/>
      <c r="AV501" s="46"/>
      <c r="AW501" s="46"/>
      <c r="AX501" s="46"/>
      <c r="AY501" s="46"/>
      <c r="AZ501" s="46"/>
      <c r="BA501" s="46"/>
      <c r="BB501" s="46"/>
      <c r="BC501" s="46"/>
      <c r="BD501" s="46"/>
      <c r="BE501" s="46"/>
      <c r="BF501" s="46"/>
      <c r="BG501" s="46"/>
      <c r="BH501" s="46"/>
      <c r="BI501" s="46"/>
      <c r="BJ501" s="46"/>
      <c r="BK501" s="46"/>
      <c r="BL501" s="46"/>
      <c r="BM501" s="46"/>
      <c r="BN501" s="46"/>
      <c r="BO501" s="46"/>
      <c r="BP501" s="46"/>
      <c r="BQ501" s="46"/>
      <c r="BR501" s="46"/>
      <c r="BS501" s="46"/>
      <c r="BT501" s="46"/>
      <c r="BU501" s="46"/>
      <c r="BV501" s="46"/>
      <c r="BW501" s="46"/>
      <c r="BX501" s="46"/>
      <c r="BY501" s="46"/>
      <c r="BZ501" s="46"/>
      <c r="CA501" s="46"/>
      <c r="CB501" s="46"/>
      <c r="CC501" s="42"/>
    </row>
    <row r="502" spans="3:81" s="44" customFormat="1" x14ac:dyDescent="0.2">
      <c r="C502" s="45"/>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c r="AE502" s="46"/>
      <c r="AF502" s="46"/>
      <c r="AG502" s="46"/>
      <c r="AH502" s="46"/>
      <c r="AI502" s="46"/>
      <c r="AJ502" s="46"/>
      <c r="AK502" s="46"/>
      <c r="AL502" s="46"/>
      <c r="AM502" s="46"/>
      <c r="AN502" s="46"/>
      <c r="AO502" s="46"/>
      <c r="AP502" s="46"/>
      <c r="AQ502" s="46"/>
      <c r="AR502" s="46"/>
      <c r="AS502" s="46"/>
      <c r="AT502" s="46"/>
      <c r="AU502" s="46"/>
      <c r="AV502" s="46"/>
      <c r="AW502" s="46"/>
      <c r="AX502" s="46"/>
      <c r="AY502" s="46"/>
      <c r="AZ502" s="46"/>
      <c r="BA502" s="46"/>
      <c r="BB502" s="46"/>
      <c r="BC502" s="46"/>
      <c r="BD502" s="46"/>
      <c r="BE502" s="46"/>
      <c r="BF502" s="46"/>
      <c r="BG502" s="46"/>
      <c r="BH502" s="46"/>
      <c r="BI502" s="46"/>
      <c r="BJ502" s="46"/>
      <c r="BK502" s="46"/>
      <c r="BL502" s="46"/>
      <c r="BM502" s="46"/>
      <c r="BN502" s="46"/>
      <c r="BO502" s="46"/>
      <c r="BP502" s="46"/>
      <c r="BQ502" s="46"/>
      <c r="BR502" s="46"/>
      <c r="BS502" s="46"/>
      <c r="BT502" s="46"/>
      <c r="BU502" s="46"/>
      <c r="BV502" s="46"/>
      <c r="BW502" s="46"/>
      <c r="BX502" s="46"/>
      <c r="BY502" s="46"/>
      <c r="BZ502" s="46"/>
      <c r="CA502" s="46"/>
      <c r="CB502" s="46"/>
      <c r="CC502" s="42"/>
    </row>
    <row r="503" spans="3:81" s="44" customFormat="1" x14ac:dyDescent="0.2">
      <c r="C503" s="45"/>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c r="AD503" s="46"/>
      <c r="AE503" s="46"/>
      <c r="AF503" s="46"/>
      <c r="AG503" s="46"/>
      <c r="AH503" s="46"/>
      <c r="AI503" s="46"/>
      <c r="AJ503" s="46"/>
      <c r="AK503" s="46"/>
      <c r="AL503" s="46"/>
      <c r="AM503" s="46"/>
      <c r="AN503" s="46"/>
      <c r="AO503" s="46"/>
      <c r="AP503" s="46"/>
      <c r="AQ503" s="46"/>
      <c r="AR503" s="46"/>
      <c r="AS503" s="46"/>
      <c r="AT503" s="46"/>
      <c r="AU503" s="46"/>
      <c r="AV503" s="46"/>
      <c r="AW503" s="46"/>
      <c r="AX503" s="46"/>
      <c r="AY503" s="46"/>
      <c r="AZ503" s="46"/>
      <c r="BA503" s="46"/>
      <c r="BB503" s="46"/>
      <c r="BC503" s="46"/>
      <c r="BD503" s="46"/>
      <c r="BE503" s="46"/>
      <c r="BF503" s="46"/>
      <c r="BG503" s="46"/>
      <c r="BH503" s="46"/>
      <c r="BI503" s="46"/>
      <c r="BJ503" s="46"/>
      <c r="BK503" s="46"/>
      <c r="BL503" s="46"/>
      <c r="BM503" s="46"/>
      <c r="BN503" s="46"/>
      <c r="BO503" s="46"/>
      <c r="BP503" s="46"/>
      <c r="BQ503" s="46"/>
      <c r="BR503" s="46"/>
      <c r="BS503" s="46"/>
      <c r="BT503" s="46"/>
      <c r="BU503" s="46"/>
      <c r="BV503" s="46"/>
      <c r="BW503" s="46"/>
      <c r="BX503" s="46"/>
      <c r="BY503" s="46"/>
      <c r="BZ503" s="46"/>
      <c r="CA503" s="46"/>
      <c r="CB503" s="46"/>
      <c r="CC503" s="42"/>
    </row>
    <row r="504" spans="3:81" s="44" customFormat="1" x14ac:dyDescent="0.2">
      <c r="C504" s="45"/>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c r="AD504" s="46"/>
      <c r="AE504" s="46"/>
      <c r="AF504" s="46"/>
      <c r="AG504" s="46"/>
      <c r="AH504" s="46"/>
      <c r="AI504" s="46"/>
      <c r="AJ504" s="46"/>
      <c r="AK504" s="46"/>
      <c r="AL504" s="46"/>
      <c r="AM504" s="46"/>
      <c r="AN504" s="46"/>
      <c r="AO504" s="46"/>
      <c r="AP504" s="46"/>
      <c r="AQ504" s="46"/>
      <c r="AR504" s="46"/>
      <c r="AS504" s="46"/>
      <c r="AT504" s="46"/>
      <c r="AU504" s="46"/>
      <c r="AV504" s="46"/>
      <c r="AW504" s="46"/>
      <c r="AX504" s="46"/>
      <c r="AY504" s="46"/>
      <c r="AZ504" s="46"/>
      <c r="BA504" s="46"/>
      <c r="BB504" s="46"/>
      <c r="BC504" s="46"/>
      <c r="BD504" s="46"/>
      <c r="BE504" s="46"/>
      <c r="BF504" s="46"/>
      <c r="BG504" s="46"/>
      <c r="BH504" s="46"/>
      <c r="BI504" s="46"/>
      <c r="BJ504" s="46"/>
      <c r="BK504" s="46"/>
      <c r="BL504" s="46"/>
      <c r="BM504" s="46"/>
      <c r="BN504" s="46"/>
      <c r="BO504" s="46"/>
      <c r="BP504" s="46"/>
      <c r="BQ504" s="46"/>
      <c r="BR504" s="46"/>
      <c r="BS504" s="46"/>
      <c r="BT504" s="46"/>
      <c r="BU504" s="46"/>
      <c r="BV504" s="46"/>
      <c r="BW504" s="46"/>
      <c r="BX504" s="46"/>
      <c r="BY504" s="46"/>
      <c r="BZ504" s="46"/>
      <c r="CA504" s="46"/>
      <c r="CB504" s="46"/>
      <c r="CC504" s="42"/>
    </row>
    <row r="505" spans="3:81" s="44" customFormat="1" x14ac:dyDescent="0.2">
      <c r="C505" s="45"/>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c r="AD505" s="46"/>
      <c r="AE505" s="46"/>
      <c r="AF505" s="46"/>
      <c r="AG505" s="46"/>
      <c r="AH505" s="46"/>
      <c r="AI505" s="46"/>
      <c r="AJ505" s="46"/>
      <c r="AK505" s="46"/>
      <c r="AL505" s="46"/>
      <c r="AM505" s="46"/>
      <c r="AN505" s="46"/>
      <c r="AO505" s="46"/>
      <c r="AP505" s="46"/>
      <c r="AQ505" s="46"/>
      <c r="AR505" s="46"/>
      <c r="AS505" s="46"/>
      <c r="AT505" s="46"/>
      <c r="AU505" s="46"/>
      <c r="AV505" s="46"/>
      <c r="AW505" s="46"/>
      <c r="AX505" s="46"/>
      <c r="AY505" s="46"/>
      <c r="AZ505" s="46"/>
      <c r="BA505" s="46"/>
      <c r="BB505" s="46"/>
      <c r="BC505" s="46"/>
      <c r="BD505" s="46"/>
      <c r="BE505" s="46"/>
      <c r="BF505" s="46"/>
      <c r="BG505" s="46"/>
      <c r="BH505" s="46"/>
      <c r="BI505" s="46"/>
      <c r="BJ505" s="46"/>
      <c r="BK505" s="46"/>
      <c r="BL505" s="46"/>
      <c r="BM505" s="46"/>
      <c r="BN505" s="46"/>
      <c r="BO505" s="46"/>
      <c r="BP505" s="46"/>
      <c r="BQ505" s="46"/>
      <c r="BR505" s="46"/>
      <c r="BS505" s="46"/>
      <c r="BT505" s="46"/>
      <c r="BU505" s="46"/>
      <c r="BV505" s="46"/>
      <c r="BW505" s="46"/>
      <c r="BX505" s="46"/>
      <c r="BY505" s="46"/>
      <c r="BZ505" s="46"/>
      <c r="CA505" s="46"/>
      <c r="CB505" s="46"/>
      <c r="CC505" s="42"/>
    </row>
    <row r="506" spans="3:81" s="44" customFormat="1" x14ac:dyDescent="0.2">
      <c r="C506" s="45"/>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c r="AC506" s="46"/>
      <c r="AD506" s="46"/>
      <c r="AE506" s="46"/>
      <c r="AF506" s="46"/>
      <c r="AG506" s="46"/>
      <c r="AH506" s="46"/>
      <c r="AI506" s="46"/>
      <c r="AJ506" s="46"/>
      <c r="AK506" s="46"/>
      <c r="AL506" s="46"/>
      <c r="AM506" s="46"/>
      <c r="AN506" s="46"/>
      <c r="AO506" s="46"/>
      <c r="AP506" s="46"/>
      <c r="AQ506" s="46"/>
      <c r="AR506" s="46"/>
      <c r="AS506" s="46"/>
      <c r="AT506" s="46"/>
      <c r="AU506" s="46"/>
      <c r="AV506" s="46"/>
      <c r="AW506" s="46"/>
      <c r="AX506" s="46"/>
      <c r="AY506" s="46"/>
      <c r="AZ506" s="46"/>
      <c r="BA506" s="46"/>
      <c r="BB506" s="46"/>
      <c r="BC506" s="46"/>
      <c r="BD506" s="46"/>
      <c r="BE506" s="46"/>
      <c r="BF506" s="46"/>
      <c r="BG506" s="46"/>
      <c r="BH506" s="46"/>
      <c r="BI506" s="46"/>
      <c r="BJ506" s="46"/>
      <c r="BK506" s="46"/>
      <c r="BL506" s="46"/>
      <c r="BM506" s="46"/>
      <c r="BN506" s="46"/>
      <c r="BO506" s="46"/>
      <c r="BP506" s="46"/>
      <c r="BQ506" s="46"/>
      <c r="BR506" s="46"/>
      <c r="BS506" s="46"/>
      <c r="BT506" s="46"/>
      <c r="BU506" s="46"/>
      <c r="BV506" s="46"/>
      <c r="BW506" s="46"/>
      <c r="BX506" s="46"/>
      <c r="BY506" s="46"/>
      <c r="BZ506" s="46"/>
      <c r="CA506" s="46"/>
      <c r="CB506" s="46"/>
      <c r="CC506" s="42"/>
    </row>
    <row r="507" spans="3:81" s="44" customFormat="1" x14ac:dyDescent="0.2">
      <c r="C507" s="45"/>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c r="AC507" s="46"/>
      <c r="AD507" s="46"/>
      <c r="AE507" s="46"/>
      <c r="AF507" s="46"/>
      <c r="AG507" s="46"/>
      <c r="AH507" s="46"/>
      <c r="AI507" s="46"/>
      <c r="AJ507" s="46"/>
      <c r="AK507" s="46"/>
      <c r="AL507" s="46"/>
      <c r="AM507" s="46"/>
      <c r="AN507" s="46"/>
      <c r="AO507" s="46"/>
      <c r="AP507" s="46"/>
      <c r="AQ507" s="46"/>
      <c r="AR507" s="46"/>
      <c r="AS507" s="46"/>
      <c r="AT507" s="46"/>
      <c r="AU507" s="46"/>
      <c r="AV507" s="46"/>
      <c r="AW507" s="46"/>
      <c r="AX507" s="46"/>
      <c r="AY507" s="46"/>
      <c r="AZ507" s="46"/>
      <c r="BA507" s="46"/>
      <c r="BB507" s="46"/>
      <c r="BC507" s="46"/>
      <c r="BD507" s="46"/>
      <c r="BE507" s="46"/>
      <c r="BF507" s="46"/>
      <c r="BG507" s="46"/>
      <c r="BH507" s="46"/>
      <c r="BI507" s="46"/>
      <c r="BJ507" s="46"/>
      <c r="BK507" s="46"/>
      <c r="BL507" s="46"/>
      <c r="BM507" s="46"/>
      <c r="BN507" s="46"/>
      <c r="BO507" s="46"/>
      <c r="BP507" s="46"/>
      <c r="BQ507" s="46"/>
      <c r="BR507" s="46"/>
      <c r="BS507" s="46"/>
      <c r="BT507" s="46"/>
      <c r="BU507" s="46"/>
      <c r="BV507" s="46"/>
      <c r="BW507" s="46"/>
      <c r="BX507" s="46"/>
      <c r="BY507" s="46"/>
      <c r="BZ507" s="46"/>
      <c r="CA507" s="46"/>
      <c r="CB507" s="46"/>
      <c r="CC507" s="42"/>
    </row>
    <row r="508" spans="3:81" s="44" customFormat="1" x14ac:dyDescent="0.2">
      <c r="C508" s="45"/>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c r="AC508" s="46"/>
      <c r="AD508" s="46"/>
      <c r="AE508" s="46"/>
      <c r="AF508" s="46"/>
      <c r="AG508" s="46"/>
      <c r="AH508" s="46"/>
      <c r="AI508" s="46"/>
      <c r="AJ508" s="46"/>
      <c r="AK508" s="46"/>
      <c r="AL508" s="46"/>
      <c r="AM508" s="46"/>
      <c r="AN508" s="46"/>
      <c r="AO508" s="46"/>
      <c r="AP508" s="46"/>
      <c r="AQ508" s="46"/>
      <c r="AR508" s="46"/>
      <c r="AS508" s="46"/>
      <c r="AT508" s="46"/>
      <c r="AU508" s="46"/>
      <c r="AV508" s="46"/>
      <c r="AW508" s="46"/>
      <c r="AX508" s="46"/>
      <c r="AY508" s="46"/>
      <c r="AZ508" s="46"/>
      <c r="BA508" s="46"/>
      <c r="BB508" s="46"/>
      <c r="BC508" s="46"/>
      <c r="BD508" s="46"/>
      <c r="BE508" s="46"/>
      <c r="BF508" s="46"/>
      <c r="BG508" s="46"/>
      <c r="BH508" s="46"/>
      <c r="BI508" s="46"/>
      <c r="BJ508" s="46"/>
      <c r="BK508" s="46"/>
      <c r="BL508" s="46"/>
      <c r="BM508" s="46"/>
      <c r="BN508" s="46"/>
      <c r="BO508" s="46"/>
      <c r="BP508" s="46"/>
      <c r="BQ508" s="46"/>
      <c r="BR508" s="46"/>
      <c r="BS508" s="46"/>
      <c r="BT508" s="46"/>
      <c r="BU508" s="46"/>
      <c r="BV508" s="46"/>
      <c r="BW508" s="46"/>
      <c r="BX508" s="46"/>
      <c r="BY508" s="46"/>
      <c r="BZ508" s="46"/>
      <c r="CA508" s="46"/>
      <c r="CB508" s="46"/>
      <c r="CC508" s="42"/>
    </row>
    <row r="509" spans="3:81" s="44" customFormat="1" x14ac:dyDescent="0.2">
      <c r="C509" s="45"/>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c r="AC509" s="46"/>
      <c r="AD509" s="46"/>
      <c r="AE509" s="46"/>
      <c r="AF509" s="46"/>
      <c r="AG509" s="46"/>
      <c r="AH509" s="46"/>
      <c r="AI509" s="46"/>
      <c r="AJ509" s="46"/>
      <c r="AK509" s="46"/>
      <c r="AL509" s="46"/>
      <c r="AM509" s="46"/>
      <c r="AN509" s="46"/>
      <c r="AO509" s="46"/>
      <c r="AP509" s="46"/>
      <c r="AQ509" s="46"/>
      <c r="AR509" s="46"/>
      <c r="AS509" s="46"/>
      <c r="AT509" s="46"/>
      <c r="AU509" s="46"/>
      <c r="AV509" s="46"/>
      <c r="AW509" s="46"/>
      <c r="AX509" s="46"/>
      <c r="AY509" s="46"/>
      <c r="AZ509" s="46"/>
      <c r="BA509" s="46"/>
      <c r="BB509" s="46"/>
      <c r="BC509" s="46"/>
      <c r="BD509" s="46"/>
      <c r="BE509" s="46"/>
      <c r="BF509" s="46"/>
      <c r="BG509" s="46"/>
      <c r="BH509" s="46"/>
      <c r="BI509" s="46"/>
      <c r="BJ509" s="46"/>
      <c r="BK509" s="46"/>
      <c r="BL509" s="46"/>
      <c r="BM509" s="46"/>
      <c r="BN509" s="46"/>
      <c r="BO509" s="46"/>
      <c r="BP509" s="46"/>
      <c r="BQ509" s="46"/>
      <c r="BR509" s="46"/>
      <c r="BS509" s="46"/>
      <c r="BT509" s="46"/>
      <c r="BU509" s="46"/>
      <c r="BV509" s="46"/>
      <c r="BW509" s="46"/>
      <c r="BX509" s="46"/>
      <c r="BY509" s="46"/>
      <c r="BZ509" s="46"/>
      <c r="CA509" s="46"/>
      <c r="CB509" s="46"/>
      <c r="CC509" s="42"/>
    </row>
    <row r="510" spans="3:81" s="44" customFormat="1" x14ac:dyDescent="0.2">
      <c r="C510" s="45"/>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c r="AC510" s="46"/>
      <c r="AD510" s="46"/>
      <c r="AE510" s="46"/>
      <c r="AF510" s="46"/>
      <c r="AG510" s="46"/>
      <c r="AH510" s="46"/>
      <c r="AI510" s="46"/>
      <c r="AJ510" s="46"/>
      <c r="AK510" s="46"/>
      <c r="AL510" s="46"/>
      <c r="AM510" s="46"/>
      <c r="AN510" s="46"/>
      <c r="AO510" s="46"/>
      <c r="AP510" s="46"/>
      <c r="AQ510" s="46"/>
      <c r="AR510" s="46"/>
      <c r="AS510" s="46"/>
      <c r="AT510" s="46"/>
      <c r="AU510" s="46"/>
      <c r="AV510" s="46"/>
      <c r="AW510" s="46"/>
      <c r="AX510" s="46"/>
      <c r="AY510" s="46"/>
      <c r="AZ510" s="46"/>
      <c r="BA510" s="46"/>
      <c r="BB510" s="46"/>
      <c r="BC510" s="46"/>
      <c r="BD510" s="46"/>
      <c r="BE510" s="46"/>
      <c r="BF510" s="46"/>
      <c r="BG510" s="46"/>
      <c r="BH510" s="46"/>
      <c r="BI510" s="46"/>
      <c r="BJ510" s="46"/>
      <c r="BK510" s="46"/>
      <c r="BL510" s="46"/>
      <c r="BM510" s="46"/>
      <c r="BN510" s="46"/>
      <c r="BO510" s="46"/>
      <c r="BP510" s="46"/>
      <c r="BQ510" s="46"/>
      <c r="BR510" s="46"/>
      <c r="BS510" s="46"/>
      <c r="BT510" s="46"/>
      <c r="BU510" s="46"/>
      <c r="BV510" s="46"/>
      <c r="BW510" s="46"/>
      <c r="BX510" s="46"/>
      <c r="BY510" s="46"/>
      <c r="BZ510" s="46"/>
      <c r="CA510" s="46"/>
      <c r="CB510" s="46"/>
      <c r="CC510" s="42"/>
    </row>
    <row r="511" spans="3:81" s="44" customFormat="1" x14ac:dyDescent="0.2">
      <c r="C511" s="45"/>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c r="AC511" s="46"/>
      <c r="AD511" s="46"/>
      <c r="AE511" s="46"/>
      <c r="AF511" s="46"/>
      <c r="AG511" s="46"/>
      <c r="AH511" s="46"/>
      <c r="AI511" s="46"/>
      <c r="AJ511" s="46"/>
      <c r="AK511" s="46"/>
      <c r="AL511" s="46"/>
      <c r="AM511" s="46"/>
      <c r="AN511" s="46"/>
      <c r="AO511" s="46"/>
      <c r="AP511" s="46"/>
      <c r="AQ511" s="46"/>
      <c r="AR511" s="46"/>
      <c r="AS511" s="46"/>
      <c r="AT511" s="46"/>
      <c r="AU511" s="46"/>
      <c r="AV511" s="46"/>
      <c r="AW511" s="46"/>
      <c r="AX511" s="46"/>
      <c r="AY511" s="46"/>
      <c r="AZ511" s="46"/>
      <c r="BA511" s="46"/>
      <c r="BB511" s="46"/>
      <c r="BC511" s="46"/>
      <c r="BD511" s="46"/>
      <c r="BE511" s="46"/>
      <c r="BF511" s="46"/>
      <c r="BG511" s="46"/>
      <c r="BH511" s="46"/>
      <c r="BI511" s="46"/>
      <c r="BJ511" s="46"/>
      <c r="BK511" s="46"/>
      <c r="BL511" s="46"/>
      <c r="BM511" s="46"/>
      <c r="BN511" s="46"/>
      <c r="BO511" s="46"/>
      <c r="BP511" s="46"/>
      <c r="BQ511" s="46"/>
      <c r="BR511" s="46"/>
      <c r="BS511" s="46"/>
      <c r="BT511" s="46"/>
      <c r="BU511" s="46"/>
      <c r="BV511" s="46"/>
      <c r="BW511" s="46"/>
      <c r="BX511" s="46"/>
      <c r="BY511" s="46"/>
      <c r="BZ511" s="46"/>
      <c r="CA511" s="46"/>
      <c r="CB511" s="46"/>
      <c r="CC511" s="42"/>
    </row>
    <row r="512" spans="3:81" s="44" customFormat="1" x14ac:dyDescent="0.2">
      <c r="C512" s="45"/>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c r="AC512" s="46"/>
      <c r="AD512" s="46"/>
      <c r="AE512" s="46"/>
      <c r="AF512" s="46"/>
      <c r="AG512" s="46"/>
      <c r="AH512" s="46"/>
      <c r="AI512" s="46"/>
      <c r="AJ512" s="46"/>
      <c r="AK512" s="46"/>
      <c r="AL512" s="46"/>
      <c r="AM512" s="46"/>
      <c r="AN512" s="46"/>
      <c r="AO512" s="46"/>
      <c r="AP512" s="46"/>
      <c r="AQ512" s="46"/>
      <c r="AR512" s="46"/>
      <c r="AS512" s="46"/>
      <c r="AT512" s="46"/>
      <c r="AU512" s="46"/>
      <c r="AV512" s="46"/>
      <c r="AW512" s="46"/>
      <c r="AX512" s="46"/>
      <c r="AY512" s="46"/>
      <c r="AZ512" s="46"/>
      <c r="BA512" s="46"/>
      <c r="BB512" s="46"/>
      <c r="BC512" s="46"/>
      <c r="BD512" s="46"/>
      <c r="BE512" s="46"/>
      <c r="BF512" s="46"/>
      <c r="BG512" s="46"/>
      <c r="BH512" s="46"/>
      <c r="BI512" s="46"/>
      <c r="BJ512" s="46"/>
      <c r="BK512" s="46"/>
      <c r="BL512" s="46"/>
      <c r="BM512" s="46"/>
      <c r="BN512" s="46"/>
      <c r="BO512" s="46"/>
      <c r="BP512" s="46"/>
      <c r="BQ512" s="46"/>
      <c r="BR512" s="46"/>
      <c r="BS512" s="46"/>
      <c r="BT512" s="46"/>
      <c r="BU512" s="46"/>
      <c r="BV512" s="46"/>
      <c r="BW512" s="46"/>
      <c r="BX512" s="46"/>
      <c r="BY512" s="46"/>
      <c r="BZ512" s="46"/>
      <c r="CA512" s="46"/>
      <c r="CB512" s="46"/>
      <c r="CC512" s="42"/>
    </row>
    <row r="513" spans="3:81" s="44" customFormat="1" x14ac:dyDescent="0.2">
      <c r="C513" s="45"/>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c r="AC513" s="46"/>
      <c r="AD513" s="46"/>
      <c r="AE513" s="46"/>
      <c r="AF513" s="46"/>
      <c r="AG513" s="46"/>
      <c r="AH513" s="46"/>
      <c r="AI513" s="46"/>
      <c r="AJ513" s="46"/>
      <c r="AK513" s="46"/>
      <c r="AL513" s="46"/>
      <c r="AM513" s="46"/>
      <c r="AN513" s="46"/>
      <c r="AO513" s="46"/>
      <c r="AP513" s="46"/>
      <c r="AQ513" s="46"/>
      <c r="AR513" s="46"/>
      <c r="AS513" s="46"/>
      <c r="AT513" s="46"/>
      <c r="AU513" s="46"/>
      <c r="AV513" s="46"/>
      <c r="AW513" s="46"/>
      <c r="AX513" s="46"/>
      <c r="AY513" s="46"/>
      <c r="AZ513" s="46"/>
      <c r="BA513" s="46"/>
      <c r="BB513" s="46"/>
      <c r="BC513" s="46"/>
      <c r="BD513" s="46"/>
      <c r="BE513" s="46"/>
      <c r="BF513" s="46"/>
      <c r="BG513" s="46"/>
      <c r="BH513" s="46"/>
      <c r="BI513" s="46"/>
      <c r="BJ513" s="46"/>
      <c r="BK513" s="46"/>
      <c r="BL513" s="46"/>
      <c r="BM513" s="46"/>
      <c r="BN513" s="46"/>
      <c r="BO513" s="46"/>
      <c r="BP513" s="46"/>
      <c r="BQ513" s="46"/>
      <c r="BR513" s="46"/>
      <c r="BS513" s="46"/>
      <c r="BT513" s="46"/>
      <c r="BU513" s="46"/>
      <c r="BV513" s="46"/>
      <c r="BW513" s="46"/>
      <c r="BX513" s="46"/>
      <c r="BY513" s="46"/>
      <c r="BZ513" s="46"/>
      <c r="CA513" s="46"/>
      <c r="CB513" s="46"/>
      <c r="CC513" s="42"/>
    </row>
    <row r="514" spans="3:81" s="44" customFormat="1" x14ac:dyDescent="0.2">
      <c r="C514" s="45"/>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c r="AC514" s="46"/>
      <c r="AD514" s="46"/>
      <c r="AE514" s="46"/>
      <c r="AF514" s="46"/>
      <c r="AG514" s="46"/>
      <c r="AH514" s="46"/>
      <c r="AI514" s="46"/>
      <c r="AJ514" s="46"/>
      <c r="AK514" s="46"/>
      <c r="AL514" s="46"/>
      <c r="AM514" s="46"/>
      <c r="AN514" s="46"/>
      <c r="AO514" s="46"/>
      <c r="AP514" s="46"/>
      <c r="AQ514" s="46"/>
      <c r="AR514" s="46"/>
      <c r="AS514" s="46"/>
      <c r="AT514" s="46"/>
      <c r="AU514" s="46"/>
      <c r="AV514" s="46"/>
      <c r="AW514" s="46"/>
      <c r="AX514" s="46"/>
      <c r="AY514" s="46"/>
      <c r="AZ514" s="46"/>
      <c r="BA514" s="46"/>
      <c r="BB514" s="46"/>
      <c r="BC514" s="46"/>
      <c r="BD514" s="46"/>
      <c r="BE514" s="46"/>
      <c r="BF514" s="46"/>
      <c r="BG514" s="46"/>
      <c r="BH514" s="46"/>
      <c r="BI514" s="46"/>
      <c r="BJ514" s="46"/>
      <c r="BK514" s="46"/>
      <c r="BL514" s="46"/>
      <c r="BM514" s="46"/>
      <c r="BN514" s="46"/>
      <c r="BO514" s="46"/>
      <c r="BP514" s="46"/>
      <c r="BQ514" s="46"/>
      <c r="BR514" s="46"/>
      <c r="BS514" s="46"/>
      <c r="BT514" s="46"/>
      <c r="BU514" s="46"/>
      <c r="BV514" s="46"/>
      <c r="BW514" s="46"/>
      <c r="BX514" s="46"/>
      <c r="BY514" s="46"/>
      <c r="BZ514" s="46"/>
      <c r="CA514" s="46"/>
      <c r="CB514" s="46"/>
      <c r="CC514" s="42"/>
    </row>
    <row r="515" spans="3:81" s="44" customFormat="1" x14ac:dyDescent="0.2">
      <c r="C515" s="45"/>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c r="AC515" s="46"/>
      <c r="AD515" s="46"/>
      <c r="AE515" s="46"/>
      <c r="AF515" s="46"/>
      <c r="AG515" s="46"/>
      <c r="AH515" s="46"/>
      <c r="AI515" s="46"/>
      <c r="AJ515" s="46"/>
      <c r="AK515" s="46"/>
      <c r="AL515" s="46"/>
      <c r="AM515" s="46"/>
      <c r="AN515" s="46"/>
      <c r="AO515" s="46"/>
      <c r="AP515" s="46"/>
      <c r="AQ515" s="46"/>
      <c r="AR515" s="46"/>
      <c r="AS515" s="46"/>
      <c r="AT515" s="46"/>
      <c r="AU515" s="46"/>
      <c r="AV515" s="46"/>
      <c r="AW515" s="46"/>
      <c r="AX515" s="46"/>
      <c r="AY515" s="46"/>
      <c r="AZ515" s="46"/>
      <c r="BA515" s="46"/>
      <c r="BB515" s="46"/>
      <c r="BC515" s="46"/>
      <c r="BD515" s="46"/>
      <c r="BE515" s="46"/>
      <c r="BF515" s="46"/>
      <c r="BG515" s="46"/>
      <c r="BH515" s="46"/>
      <c r="BI515" s="46"/>
      <c r="BJ515" s="46"/>
      <c r="BK515" s="46"/>
      <c r="BL515" s="46"/>
      <c r="BM515" s="46"/>
      <c r="BN515" s="46"/>
      <c r="BO515" s="46"/>
      <c r="BP515" s="46"/>
      <c r="BQ515" s="46"/>
      <c r="BR515" s="46"/>
      <c r="BS515" s="46"/>
      <c r="BT515" s="46"/>
      <c r="BU515" s="46"/>
      <c r="BV515" s="46"/>
      <c r="BW515" s="46"/>
      <c r="BX515" s="46"/>
      <c r="BY515" s="46"/>
      <c r="BZ515" s="46"/>
      <c r="CA515" s="46"/>
      <c r="CB515" s="46"/>
      <c r="CC515" s="42"/>
    </row>
    <row r="516" spans="3:81" s="44" customFormat="1" x14ac:dyDescent="0.2">
      <c r="C516" s="45"/>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c r="AD516" s="46"/>
      <c r="AE516" s="46"/>
      <c r="AF516" s="46"/>
      <c r="AG516" s="46"/>
      <c r="AH516" s="46"/>
      <c r="AI516" s="46"/>
      <c r="AJ516" s="46"/>
      <c r="AK516" s="46"/>
      <c r="AL516" s="46"/>
      <c r="AM516" s="46"/>
      <c r="AN516" s="46"/>
      <c r="AO516" s="46"/>
      <c r="AP516" s="46"/>
      <c r="AQ516" s="46"/>
      <c r="AR516" s="46"/>
      <c r="AS516" s="46"/>
      <c r="AT516" s="46"/>
      <c r="AU516" s="46"/>
      <c r="AV516" s="46"/>
      <c r="AW516" s="46"/>
      <c r="AX516" s="46"/>
      <c r="AY516" s="46"/>
      <c r="AZ516" s="46"/>
      <c r="BA516" s="46"/>
      <c r="BB516" s="46"/>
      <c r="BC516" s="46"/>
      <c r="BD516" s="46"/>
      <c r="BE516" s="46"/>
      <c r="BF516" s="46"/>
      <c r="BG516" s="46"/>
      <c r="BH516" s="46"/>
      <c r="BI516" s="46"/>
      <c r="BJ516" s="46"/>
      <c r="BK516" s="46"/>
      <c r="BL516" s="46"/>
      <c r="BM516" s="46"/>
      <c r="BN516" s="46"/>
      <c r="BO516" s="46"/>
      <c r="BP516" s="46"/>
      <c r="BQ516" s="46"/>
      <c r="BR516" s="46"/>
      <c r="BS516" s="46"/>
      <c r="BT516" s="46"/>
      <c r="BU516" s="46"/>
      <c r="BV516" s="46"/>
      <c r="BW516" s="46"/>
      <c r="BX516" s="46"/>
      <c r="BY516" s="46"/>
      <c r="BZ516" s="46"/>
      <c r="CA516" s="46"/>
      <c r="CB516" s="46"/>
      <c r="CC516" s="42"/>
    </row>
    <row r="517" spans="3:81" s="44" customFormat="1" x14ac:dyDescent="0.2">
      <c r="C517" s="45"/>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c r="AC517" s="46"/>
      <c r="AD517" s="46"/>
      <c r="AE517" s="46"/>
      <c r="AF517" s="46"/>
      <c r="AG517" s="46"/>
      <c r="AH517" s="46"/>
      <c r="AI517" s="46"/>
      <c r="AJ517" s="46"/>
      <c r="AK517" s="46"/>
      <c r="AL517" s="46"/>
      <c r="AM517" s="46"/>
      <c r="AN517" s="46"/>
      <c r="AO517" s="46"/>
      <c r="AP517" s="46"/>
      <c r="AQ517" s="46"/>
      <c r="AR517" s="46"/>
      <c r="AS517" s="46"/>
      <c r="AT517" s="46"/>
      <c r="AU517" s="46"/>
      <c r="AV517" s="46"/>
      <c r="AW517" s="46"/>
      <c r="AX517" s="46"/>
      <c r="AY517" s="46"/>
      <c r="AZ517" s="46"/>
      <c r="BA517" s="46"/>
      <c r="BB517" s="46"/>
      <c r="BC517" s="46"/>
      <c r="BD517" s="46"/>
      <c r="BE517" s="46"/>
      <c r="BF517" s="46"/>
      <c r="BG517" s="46"/>
      <c r="BH517" s="46"/>
      <c r="BI517" s="46"/>
      <c r="BJ517" s="46"/>
      <c r="BK517" s="46"/>
      <c r="BL517" s="46"/>
      <c r="BM517" s="46"/>
      <c r="BN517" s="46"/>
      <c r="BO517" s="46"/>
      <c r="BP517" s="46"/>
      <c r="BQ517" s="46"/>
      <c r="BR517" s="46"/>
      <c r="BS517" s="46"/>
      <c r="BT517" s="46"/>
      <c r="BU517" s="46"/>
      <c r="BV517" s="46"/>
      <c r="BW517" s="46"/>
      <c r="BX517" s="46"/>
      <c r="BY517" s="46"/>
      <c r="BZ517" s="46"/>
      <c r="CA517" s="46"/>
      <c r="CB517" s="46"/>
      <c r="CC517" s="42"/>
    </row>
    <row r="518" spans="3:81" s="44" customFormat="1" x14ac:dyDescent="0.2">
      <c r="C518" s="45"/>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c r="AE518" s="46"/>
      <c r="AF518" s="46"/>
      <c r="AG518" s="46"/>
      <c r="AH518" s="46"/>
      <c r="AI518" s="46"/>
      <c r="AJ518" s="46"/>
      <c r="AK518" s="46"/>
      <c r="AL518" s="46"/>
      <c r="AM518" s="46"/>
      <c r="AN518" s="46"/>
      <c r="AO518" s="46"/>
      <c r="AP518" s="46"/>
      <c r="AQ518" s="46"/>
      <c r="AR518" s="46"/>
      <c r="AS518" s="46"/>
      <c r="AT518" s="46"/>
      <c r="AU518" s="46"/>
      <c r="AV518" s="46"/>
      <c r="AW518" s="46"/>
      <c r="AX518" s="46"/>
      <c r="AY518" s="46"/>
      <c r="AZ518" s="46"/>
      <c r="BA518" s="46"/>
      <c r="BB518" s="46"/>
      <c r="BC518" s="46"/>
      <c r="BD518" s="46"/>
      <c r="BE518" s="46"/>
      <c r="BF518" s="46"/>
      <c r="BG518" s="46"/>
      <c r="BH518" s="46"/>
      <c r="BI518" s="46"/>
      <c r="BJ518" s="46"/>
      <c r="BK518" s="46"/>
      <c r="BL518" s="46"/>
      <c r="BM518" s="46"/>
      <c r="BN518" s="46"/>
      <c r="BO518" s="46"/>
      <c r="BP518" s="46"/>
      <c r="BQ518" s="46"/>
      <c r="BR518" s="46"/>
      <c r="BS518" s="46"/>
      <c r="BT518" s="46"/>
      <c r="BU518" s="46"/>
      <c r="BV518" s="46"/>
      <c r="BW518" s="46"/>
      <c r="BX518" s="46"/>
      <c r="BY518" s="46"/>
      <c r="BZ518" s="46"/>
      <c r="CA518" s="46"/>
      <c r="CB518" s="46"/>
      <c r="CC518" s="42"/>
    </row>
    <row r="519" spans="3:81" s="44" customFormat="1" x14ac:dyDescent="0.2">
      <c r="C519" s="45"/>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c r="AD519" s="46"/>
      <c r="AE519" s="46"/>
      <c r="AF519" s="46"/>
      <c r="AG519" s="46"/>
      <c r="AH519" s="46"/>
      <c r="AI519" s="46"/>
      <c r="AJ519" s="46"/>
      <c r="AK519" s="46"/>
      <c r="AL519" s="46"/>
      <c r="AM519" s="46"/>
      <c r="AN519" s="46"/>
      <c r="AO519" s="46"/>
      <c r="AP519" s="46"/>
      <c r="AQ519" s="46"/>
      <c r="AR519" s="46"/>
      <c r="AS519" s="46"/>
      <c r="AT519" s="46"/>
      <c r="AU519" s="46"/>
      <c r="AV519" s="46"/>
      <c r="AW519" s="46"/>
      <c r="AX519" s="46"/>
      <c r="AY519" s="46"/>
      <c r="AZ519" s="46"/>
      <c r="BA519" s="46"/>
      <c r="BB519" s="46"/>
      <c r="BC519" s="46"/>
      <c r="BD519" s="46"/>
      <c r="BE519" s="46"/>
      <c r="BF519" s="46"/>
      <c r="BG519" s="46"/>
      <c r="BH519" s="46"/>
      <c r="BI519" s="46"/>
      <c r="BJ519" s="46"/>
      <c r="BK519" s="46"/>
      <c r="BL519" s="46"/>
      <c r="BM519" s="46"/>
      <c r="BN519" s="46"/>
      <c r="BO519" s="46"/>
      <c r="BP519" s="46"/>
      <c r="BQ519" s="46"/>
      <c r="BR519" s="46"/>
      <c r="BS519" s="46"/>
      <c r="BT519" s="46"/>
      <c r="BU519" s="46"/>
      <c r="BV519" s="46"/>
      <c r="BW519" s="46"/>
      <c r="BX519" s="46"/>
      <c r="BY519" s="46"/>
      <c r="BZ519" s="46"/>
      <c r="CA519" s="46"/>
      <c r="CB519" s="46"/>
      <c r="CC519" s="42"/>
    </row>
    <row r="520" spans="3:81" s="44" customFormat="1" x14ac:dyDescent="0.2">
      <c r="C520" s="45"/>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c r="AE520" s="46"/>
      <c r="AF520" s="46"/>
      <c r="AG520" s="46"/>
      <c r="AH520" s="46"/>
      <c r="AI520" s="46"/>
      <c r="AJ520" s="46"/>
      <c r="AK520" s="46"/>
      <c r="AL520" s="46"/>
      <c r="AM520" s="46"/>
      <c r="AN520" s="46"/>
      <c r="AO520" s="46"/>
      <c r="AP520" s="46"/>
      <c r="AQ520" s="46"/>
      <c r="AR520" s="46"/>
      <c r="AS520" s="46"/>
      <c r="AT520" s="46"/>
      <c r="AU520" s="46"/>
      <c r="AV520" s="46"/>
      <c r="AW520" s="46"/>
      <c r="AX520" s="46"/>
      <c r="AY520" s="46"/>
      <c r="AZ520" s="46"/>
      <c r="BA520" s="46"/>
      <c r="BB520" s="46"/>
      <c r="BC520" s="46"/>
      <c r="BD520" s="46"/>
      <c r="BE520" s="46"/>
      <c r="BF520" s="46"/>
      <c r="BG520" s="46"/>
      <c r="BH520" s="46"/>
      <c r="BI520" s="46"/>
      <c r="BJ520" s="46"/>
      <c r="BK520" s="46"/>
      <c r="BL520" s="46"/>
      <c r="BM520" s="46"/>
      <c r="BN520" s="46"/>
      <c r="BO520" s="46"/>
      <c r="BP520" s="46"/>
      <c r="BQ520" s="46"/>
      <c r="BR520" s="46"/>
      <c r="BS520" s="46"/>
      <c r="BT520" s="46"/>
      <c r="BU520" s="46"/>
      <c r="BV520" s="46"/>
      <c r="BW520" s="46"/>
      <c r="BX520" s="46"/>
      <c r="BY520" s="46"/>
      <c r="BZ520" s="46"/>
      <c r="CA520" s="46"/>
      <c r="CB520" s="46"/>
      <c r="CC520" s="42"/>
    </row>
    <row r="521" spans="3:81" s="44" customFormat="1" x14ac:dyDescent="0.2">
      <c r="C521" s="45"/>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c r="AC521" s="46"/>
      <c r="AD521" s="46"/>
      <c r="AE521" s="46"/>
      <c r="AF521" s="46"/>
      <c r="AG521" s="46"/>
      <c r="AH521" s="46"/>
      <c r="AI521" s="46"/>
      <c r="AJ521" s="46"/>
      <c r="AK521" s="46"/>
      <c r="AL521" s="46"/>
      <c r="AM521" s="46"/>
      <c r="AN521" s="46"/>
      <c r="AO521" s="46"/>
      <c r="AP521" s="46"/>
      <c r="AQ521" s="46"/>
      <c r="AR521" s="46"/>
      <c r="AS521" s="46"/>
      <c r="AT521" s="46"/>
      <c r="AU521" s="46"/>
      <c r="AV521" s="46"/>
      <c r="AW521" s="46"/>
      <c r="AX521" s="46"/>
      <c r="AY521" s="46"/>
      <c r="AZ521" s="46"/>
      <c r="BA521" s="46"/>
      <c r="BB521" s="46"/>
      <c r="BC521" s="46"/>
      <c r="BD521" s="46"/>
      <c r="BE521" s="46"/>
      <c r="BF521" s="46"/>
      <c r="BG521" s="46"/>
      <c r="BH521" s="46"/>
      <c r="BI521" s="46"/>
      <c r="BJ521" s="46"/>
      <c r="BK521" s="46"/>
      <c r="BL521" s="46"/>
      <c r="BM521" s="46"/>
      <c r="BN521" s="46"/>
      <c r="BO521" s="46"/>
      <c r="BP521" s="46"/>
      <c r="BQ521" s="46"/>
      <c r="BR521" s="46"/>
      <c r="BS521" s="46"/>
      <c r="BT521" s="46"/>
      <c r="BU521" s="46"/>
      <c r="BV521" s="46"/>
      <c r="BW521" s="46"/>
      <c r="BX521" s="46"/>
      <c r="BY521" s="46"/>
      <c r="BZ521" s="46"/>
      <c r="CA521" s="46"/>
      <c r="CB521" s="46"/>
      <c r="CC521" s="42"/>
    </row>
    <row r="522" spans="3:81" s="44" customFormat="1" x14ac:dyDescent="0.2">
      <c r="C522" s="45"/>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c r="AC522" s="46"/>
      <c r="AD522" s="46"/>
      <c r="AE522" s="46"/>
      <c r="AF522" s="46"/>
      <c r="AG522" s="46"/>
      <c r="AH522" s="46"/>
      <c r="AI522" s="46"/>
      <c r="AJ522" s="46"/>
      <c r="AK522" s="46"/>
      <c r="AL522" s="46"/>
      <c r="AM522" s="46"/>
      <c r="AN522" s="46"/>
      <c r="AO522" s="46"/>
      <c r="AP522" s="46"/>
      <c r="AQ522" s="46"/>
      <c r="AR522" s="46"/>
      <c r="AS522" s="46"/>
      <c r="AT522" s="46"/>
      <c r="AU522" s="46"/>
      <c r="AV522" s="46"/>
      <c r="AW522" s="46"/>
      <c r="AX522" s="46"/>
      <c r="AY522" s="46"/>
      <c r="AZ522" s="46"/>
      <c r="BA522" s="46"/>
      <c r="BB522" s="46"/>
      <c r="BC522" s="46"/>
      <c r="BD522" s="46"/>
      <c r="BE522" s="46"/>
      <c r="BF522" s="46"/>
      <c r="BG522" s="46"/>
      <c r="BH522" s="46"/>
      <c r="BI522" s="46"/>
      <c r="BJ522" s="46"/>
      <c r="BK522" s="46"/>
      <c r="BL522" s="46"/>
      <c r="BM522" s="46"/>
      <c r="BN522" s="46"/>
      <c r="BO522" s="46"/>
      <c r="BP522" s="46"/>
      <c r="BQ522" s="46"/>
      <c r="BR522" s="46"/>
      <c r="BS522" s="46"/>
      <c r="BT522" s="46"/>
      <c r="BU522" s="46"/>
      <c r="BV522" s="46"/>
      <c r="BW522" s="46"/>
      <c r="BX522" s="46"/>
      <c r="BY522" s="46"/>
      <c r="BZ522" s="46"/>
      <c r="CA522" s="46"/>
      <c r="CB522" s="46"/>
      <c r="CC522" s="42"/>
    </row>
    <row r="523" spans="3:81" s="44" customFormat="1" x14ac:dyDescent="0.2">
      <c r="C523" s="45"/>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c r="AD523" s="46"/>
      <c r="AE523" s="46"/>
      <c r="AF523" s="46"/>
      <c r="AG523" s="46"/>
      <c r="AH523" s="46"/>
      <c r="AI523" s="46"/>
      <c r="AJ523" s="46"/>
      <c r="AK523" s="46"/>
      <c r="AL523" s="46"/>
      <c r="AM523" s="46"/>
      <c r="AN523" s="46"/>
      <c r="AO523" s="46"/>
      <c r="AP523" s="46"/>
      <c r="AQ523" s="46"/>
      <c r="AR523" s="46"/>
      <c r="AS523" s="46"/>
      <c r="AT523" s="46"/>
      <c r="AU523" s="46"/>
      <c r="AV523" s="46"/>
      <c r="AW523" s="46"/>
      <c r="AX523" s="46"/>
      <c r="AY523" s="46"/>
      <c r="AZ523" s="46"/>
      <c r="BA523" s="46"/>
      <c r="BB523" s="46"/>
      <c r="BC523" s="46"/>
      <c r="BD523" s="46"/>
      <c r="BE523" s="46"/>
      <c r="BF523" s="46"/>
      <c r="BG523" s="46"/>
      <c r="BH523" s="46"/>
      <c r="BI523" s="46"/>
      <c r="BJ523" s="46"/>
      <c r="BK523" s="46"/>
      <c r="BL523" s="46"/>
      <c r="BM523" s="46"/>
      <c r="BN523" s="46"/>
      <c r="BO523" s="46"/>
      <c r="BP523" s="46"/>
      <c r="BQ523" s="46"/>
      <c r="BR523" s="46"/>
      <c r="BS523" s="46"/>
      <c r="BT523" s="46"/>
      <c r="BU523" s="46"/>
      <c r="BV523" s="46"/>
      <c r="BW523" s="46"/>
      <c r="BX523" s="46"/>
      <c r="BY523" s="46"/>
      <c r="BZ523" s="46"/>
      <c r="CA523" s="46"/>
      <c r="CB523" s="46"/>
      <c r="CC523" s="42"/>
    </row>
    <row r="524" spans="3:81" s="44" customFormat="1" x14ac:dyDescent="0.2">
      <c r="C524" s="45"/>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c r="AE524" s="46"/>
      <c r="AF524" s="46"/>
      <c r="AG524" s="46"/>
      <c r="AH524" s="46"/>
      <c r="AI524" s="46"/>
      <c r="AJ524" s="46"/>
      <c r="AK524" s="46"/>
      <c r="AL524" s="46"/>
      <c r="AM524" s="46"/>
      <c r="AN524" s="46"/>
      <c r="AO524" s="46"/>
      <c r="AP524" s="46"/>
      <c r="AQ524" s="46"/>
      <c r="AR524" s="46"/>
      <c r="AS524" s="46"/>
      <c r="AT524" s="46"/>
      <c r="AU524" s="46"/>
      <c r="AV524" s="46"/>
      <c r="AW524" s="46"/>
      <c r="AX524" s="46"/>
      <c r="AY524" s="46"/>
      <c r="AZ524" s="46"/>
      <c r="BA524" s="46"/>
      <c r="BB524" s="46"/>
      <c r="BC524" s="46"/>
      <c r="BD524" s="46"/>
      <c r="BE524" s="46"/>
      <c r="BF524" s="46"/>
      <c r="BG524" s="46"/>
      <c r="BH524" s="46"/>
      <c r="BI524" s="46"/>
      <c r="BJ524" s="46"/>
      <c r="BK524" s="46"/>
      <c r="BL524" s="46"/>
      <c r="BM524" s="46"/>
      <c r="BN524" s="46"/>
      <c r="BO524" s="46"/>
      <c r="BP524" s="46"/>
      <c r="BQ524" s="46"/>
      <c r="BR524" s="46"/>
      <c r="BS524" s="46"/>
      <c r="BT524" s="46"/>
      <c r="BU524" s="46"/>
      <c r="BV524" s="46"/>
      <c r="BW524" s="46"/>
      <c r="BX524" s="46"/>
      <c r="BY524" s="46"/>
      <c r="BZ524" s="46"/>
      <c r="CA524" s="46"/>
      <c r="CB524" s="46"/>
      <c r="CC524" s="42"/>
    </row>
    <row r="525" spans="3:81" s="44" customFormat="1" x14ac:dyDescent="0.2">
      <c r="C525" s="45"/>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c r="AC525" s="46"/>
      <c r="AD525" s="46"/>
      <c r="AE525" s="46"/>
      <c r="AF525" s="46"/>
      <c r="AG525" s="46"/>
      <c r="AH525" s="46"/>
      <c r="AI525" s="46"/>
      <c r="AJ525" s="46"/>
      <c r="AK525" s="46"/>
      <c r="AL525" s="46"/>
      <c r="AM525" s="46"/>
      <c r="AN525" s="46"/>
      <c r="AO525" s="46"/>
      <c r="AP525" s="46"/>
      <c r="AQ525" s="46"/>
      <c r="AR525" s="46"/>
      <c r="AS525" s="46"/>
      <c r="AT525" s="46"/>
      <c r="AU525" s="46"/>
      <c r="AV525" s="46"/>
      <c r="AW525" s="46"/>
      <c r="AX525" s="46"/>
      <c r="AY525" s="46"/>
      <c r="AZ525" s="46"/>
      <c r="BA525" s="46"/>
      <c r="BB525" s="46"/>
      <c r="BC525" s="46"/>
      <c r="BD525" s="46"/>
      <c r="BE525" s="46"/>
      <c r="BF525" s="46"/>
      <c r="BG525" s="46"/>
      <c r="BH525" s="46"/>
      <c r="BI525" s="46"/>
      <c r="BJ525" s="46"/>
      <c r="BK525" s="46"/>
      <c r="BL525" s="46"/>
      <c r="BM525" s="46"/>
      <c r="BN525" s="46"/>
      <c r="BO525" s="46"/>
      <c r="BP525" s="46"/>
      <c r="BQ525" s="46"/>
      <c r="BR525" s="46"/>
      <c r="BS525" s="46"/>
      <c r="BT525" s="46"/>
      <c r="BU525" s="46"/>
      <c r="BV525" s="46"/>
      <c r="BW525" s="46"/>
      <c r="BX525" s="46"/>
      <c r="BY525" s="46"/>
      <c r="BZ525" s="46"/>
      <c r="CA525" s="46"/>
      <c r="CB525" s="46"/>
      <c r="CC525" s="42"/>
    </row>
    <row r="526" spans="3:81" s="44" customFormat="1" x14ac:dyDescent="0.2">
      <c r="C526" s="45"/>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c r="AC526" s="46"/>
      <c r="AD526" s="46"/>
      <c r="AE526" s="46"/>
      <c r="AF526" s="46"/>
      <c r="AG526" s="46"/>
      <c r="AH526" s="46"/>
      <c r="AI526" s="46"/>
      <c r="AJ526" s="46"/>
      <c r="AK526" s="46"/>
      <c r="AL526" s="46"/>
      <c r="AM526" s="46"/>
      <c r="AN526" s="46"/>
      <c r="AO526" s="46"/>
      <c r="AP526" s="46"/>
      <c r="AQ526" s="46"/>
      <c r="AR526" s="46"/>
      <c r="AS526" s="46"/>
      <c r="AT526" s="46"/>
      <c r="AU526" s="46"/>
      <c r="AV526" s="46"/>
      <c r="AW526" s="46"/>
      <c r="AX526" s="46"/>
      <c r="AY526" s="46"/>
      <c r="AZ526" s="46"/>
      <c r="BA526" s="46"/>
      <c r="BB526" s="46"/>
      <c r="BC526" s="46"/>
      <c r="BD526" s="46"/>
      <c r="BE526" s="46"/>
      <c r="BF526" s="46"/>
      <c r="BG526" s="46"/>
      <c r="BH526" s="46"/>
      <c r="BI526" s="46"/>
      <c r="BJ526" s="46"/>
      <c r="BK526" s="46"/>
      <c r="BL526" s="46"/>
      <c r="BM526" s="46"/>
      <c r="BN526" s="46"/>
      <c r="BO526" s="46"/>
      <c r="BP526" s="46"/>
      <c r="BQ526" s="46"/>
      <c r="BR526" s="46"/>
      <c r="BS526" s="46"/>
      <c r="BT526" s="46"/>
      <c r="BU526" s="46"/>
      <c r="BV526" s="46"/>
      <c r="BW526" s="46"/>
      <c r="BX526" s="46"/>
      <c r="BY526" s="46"/>
      <c r="BZ526" s="46"/>
      <c r="CA526" s="46"/>
      <c r="CB526" s="46"/>
      <c r="CC526" s="42"/>
    </row>
    <row r="527" spans="3:81" s="44" customFormat="1" x14ac:dyDescent="0.2">
      <c r="C527" s="45"/>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c r="AC527" s="46"/>
      <c r="AD527" s="46"/>
      <c r="AE527" s="46"/>
      <c r="AF527" s="46"/>
      <c r="AG527" s="46"/>
      <c r="AH527" s="46"/>
      <c r="AI527" s="46"/>
      <c r="AJ527" s="46"/>
      <c r="AK527" s="46"/>
      <c r="AL527" s="46"/>
      <c r="AM527" s="46"/>
      <c r="AN527" s="46"/>
      <c r="AO527" s="46"/>
      <c r="AP527" s="46"/>
      <c r="AQ527" s="46"/>
      <c r="AR527" s="46"/>
      <c r="AS527" s="46"/>
      <c r="AT527" s="46"/>
      <c r="AU527" s="46"/>
      <c r="AV527" s="46"/>
      <c r="AW527" s="46"/>
      <c r="AX527" s="46"/>
      <c r="AY527" s="46"/>
      <c r="AZ527" s="46"/>
      <c r="BA527" s="46"/>
      <c r="BB527" s="46"/>
      <c r="BC527" s="46"/>
      <c r="BD527" s="46"/>
      <c r="BE527" s="46"/>
      <c r="BF527" s="46"/>
      <c r="BG527" s="46"/>
      <c r="BH527" s="46"/>
      <c r="BI527" s="46"/>
      <c r="BJ527" s="46"/>
      <c r="BK527" s="46"/>
      <c r="BL527" s="46"/>
      <c r="BM527" s="46"/>
      <c r="BN527" s="46"/>
      <c r="BO527" s="46"/>
      <c r="BP527" s="46"/>
      <c r="BQ527" s="46"/>
      <c r="BR527" s="46"/>
      <c r="BS527" s="46"/>
      <c r="BT527" s="46"/>
      <c r="BU527" s="46"/>
      <c r="BV527" s="46"/>
      <c r="BW527" s="46"/>
      <c r="BX527" s="46"/>
      <c r="BY527" s="46"/>
      <c r="BZ527" s="46"/>
      <c r="CA527" s="46"/>
      <c r="CB527" s="46"/>
      <c r="CC527" s="42"/>
    </row>
    <row r="528" spans="3:81" s="44" customFormat="1" x14ac:dyDescent="0.2">
      <c r="C528" s="45"/>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c r="AC528" s="46"/>
      <c r="AD528" s="46"/>
      <c r="AE528" s="46"/>
      <c r="AF528" s="46"/>
      <c r="AG528" s="46"/>
      <c r="AH528" s="46"/>
      <c r="AI528" s="46"/>
      <c r="AJ528" s="46"/>
      <c r="AK528" s="46"/>
      <c r="AL528" s="46"/>
      <c r="AM528" s="46"/>
      <c r="AN528" s="46"/>
      <c r="AO528" s="46"/>
      <c r="AP528" s="46"/>
      <c r="AQ528" s="46"/>
      <c r="AR528" s="46"/>
      <c r="AS528" s="46"/>
      <c r="AT528" s="46"/>
      <c r="AU528" s="46"/>
      <c r="AV528" s="46"/>
      <c r="AW528" s="46"/>
      <c r="AX528" s="46"/>
      <c r="AY528" s="46"/>
      <c r="AZ528" s="46"/>
      <c r="BA528" s="46"/>
      <c r="BB528" s="46"/>
      <c r="BC528" s="46"/>
      <c r="BD528" s="46"/>
      <c r="BE528" s="46"/>
      <c r="BF528" s="46"/>
      <c r="BG528" s="46"/>
      <c r="BH528" s="46"/>
      <c r="BI528" s="46"/>
      <c r="BJ528" s="46"/>
      <c r="BK528" s="46"/>
      <c r="BL528" s="46"/>
      <c r="BM528" s="46"/>
      <c r="BN528" s="46"/>
      <c r="BO528" s="46"/>
      <c r="BP528" s="46"/>
      <c r="BQ528" s="46"/>
      <c r="BR528" s="46"/>
      <c r="BS528" s="46"/>
      <c r="BT528" s="46"/>
      <c r="BU528" s="46"/>
      <c r="BV528" s="46"/>
      <c r="BW528" s="46"/>
      <c r="BX528" s="46"/>
      <c r="BY528" s="46"/>
      <c r="BZ528" s="46"/>
      <c r="CA528" s="46"/>
      <c r="CB528" s="46"/>
      <c r="CC528" s="42"/>
    </row>
    <row r="529" spans="3:81" s="44" customFormat="1" x14ac:dyDescent="0.2">
      <c r="C529" s="45"/>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c r="AC529" s="46"/>
      <c r="AD529" s="46"/>
      <c r="AE529" s="46"/>
      <c r="AF529" s="46"/>
      <c r="AG529" s="46"/>
      <c r="AH529" s="46"/>
      <c r="AI529" s="46"/>
      <c r="AJ529" s="46"/>
      <c r="AK529" s="46"/>
      <c r="AL529" s="46"/>
      <c r="AM529" s="46"/>
      <c r="AN529" s="46"/>
      <c r="AO529" s="46"/>
      <c r="AP529" s="46"/>
      <c r="AQ529" s="46"/>
      <c r="AR529" s="46"/>
      <c r="AS529" s="46"/>
      <c r="AT529" s="46"/>
      <c r="AU529" s="46"/>
      <c r="AV529" s="46"/>
      <c r="AW529" s="46"/>
      <c r="AX529" s="46"/>
      <c r="AY529" s="46"/>
      <c r="AZ529" s="46"/>
      <c r="BA529" s="46"/>
      <c r="BB529" s="46"/>
      <c r="BC529" s="46"/>
      <c r="BD529" s="46"/>
      <c r="BE529" s="46"/>
      <c r="BF529" s="46"/>
      <c r="BG529" s="46"/>
      <c r="BH529" s="46"/>
      <c r="BI529" s="46"/>
      <c r="BJ529" s="46"/>
      <c r="BK529" s="46"/>
      <c r="BL529" s="46"/>
      <c r="BM529" s="46"/>
      <c r="BN529" s="46"/>
      <c r="BO529" s="46"/>
      <c r="BP529" s="46"/>
      <c r="BQ529" s="46"/>
      <c r="BR529" s="46"/>
      <c r="BS529" s="46"/>
      <c r="BT529" s="46"/>
      <c r="BU529" s="46"/>
      <c r="BV529" s="46"/>
      <c r="BW529" s="46"/>
      <c r="BX529" s="46"/>
      <c r="BY529" s="46"/>
      <c r="BZ529" s="46"/>
      <c r="CA529" s="46"/>
      <c r="CB529" s="46"/>
      <c r="CC529" s="42"/>
    </row>
    <row r="530" spans="3:81" s="44" customFormat="1" x14ac:dyDescent="0.2">
      <c r="C530" s="45"/>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c r="AC530" s="46"/>
      <c r="AD530" s="46"/>
      <c r="AE530" s="46"/>
      <c r="AF530" s="46"/>
      <c r="AG530" s="46"/>
      <c r="AH530" s="46"/>
      <c r="AI530" s="46"/>
      <c r="AJ530" s="46"/>
      <c r="AK530" s="46"/>
      <c r="AL530" s="46"/>
      <c r="AM530" s="46"/>
      <c r="AN530" s="46"/>
      <c r="AO530" s="46"/>
      <c r="AP530" s="46"/>
      <c r="AQ530" s="46"/>
      <c r="AR530" s="46"/>
      <c r="AS530" s="46"/>
      <c r="AT530" s="46"/>
      <c r="AU530" s="46"/>
      <c r="AV530" s="46"/>
      <c r="AW530" s="46"/>
      <c r="AX530" s="46"/>
      <c r="AY530" s="46"/>
      <c r="AZ530" s="46"/>
      <c r="BA530" s="46"/>
      <c r="BB530" s="46"/>
      <c r="BC530" s="46"/>
      <c r="BD530" s="46"/>
      <c r="BE530" s="46"/>
      <c r="BF530" s="46"/>
      <c r="BG530" s="46"/>
      <c r="BH530" s="46"/>
      <c r="BI530" s="46"/>
      <c r="BJ530" s="46"/>
      <c r="BK530" s="46"/>
      <c r="BL530" s="46"/>
      <c r="BM530" s="46"/>
      <c r="BN530" s="46"/>
      <c r="BO530" s="46"/>
      <c r="BP530" s="46"/>
      <c r="BQ530" s="46"/>
      <c r="BR530" s="46"/>
      <c r="BS530" s="46"/>
      <c r="BT530" s="46"/>
      <c r="BU530" s="46"/>
      <c r="BV530" s="46"/>
      <c r="BW530" s="46"/>
      <c r="BX530" s="46"/>
      <c r="BY530" s="46"/>
      <c r="BZ530" s="46"/>
      <c r="CA530" s="46"/>
      <c r="CB530" s="46"/>
      <c r="CC530" s="42"/>
    </row>
    <row r="531" spans="3:81" s="44" customFormat="1" x14ac:dyDescent="0.2">
      <c r="C531" s="45"/>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c r="AC531" s="46"/>
      <c r="AD531" s="46"/>
      <c r="AE531" s="46"/>
      <c r="AF531" s="46"/>
      <c r="AG531" s="46"/>
      <c r="AH531" s="46"/>
      <c r="AI531" s="46"/>
      <c r="AJ531" s="46"/>
      <c r="AK531" s="46"/>
      <c r="AL531" s="46"/>
      <c r="AM531" s="46"/>
      <c r="AN531" s="46"/>
      <c r="AO531" s="46"/>
      <c r="AP531" s="46"/>
      <c r="AQ531" s="46"/>
      <c r="AR531" s="46"/>
      <c r="AS531" s="46"/>
      <c r="AT531" s="46"/>
      <c r="AU531" s="46"/>
      <c r="AV531" s="46"/>
      <c r="AW531" s="46"/>
      <c r="AX531" s="46"/>
      <c r="AY531" s="46"/>
      <c r="AZ531" s="46"/>
      <c r="BA531" s="46"/>
      <c r="BB531" s="46"/>
      <c r="BC531" s="46"/>
      <c r="BD531" s="46"/>
      <c r="BE531" s="46"/>
      <c r="BF531" s="46"/>
      <c r="BG531" s="46"/>
      <c r="BH531" s="46"/>
      <c r="BI531" s="46"/>
      <c r="BJ531" s="46"/>
      <c r="BK531" s="46"/>
      <c r="BL531" s="46"/>
      <c r="BM531" s="46"/>
      <c r="BN531" s="46"/>
      <c r="BO531" s="46"/>
      <c r="BP531" s="46"/>
      <c r="BQ531" s="46"/>
      <c r="BR531" s="46"/>
      <c r="BS531" s="46"/>
      <c r="BT531" s="46"/>
      <c r="BU531" s="46"/>
      <c r="BV531" s="46"/>
      <c r="BW531" s="46"/>
      <c r="BX531" s="46"/>
      <c r="BY531" s="46"/>
      <c r="BZ531" s="46"/>
      <c r="CA531" s="46"/>
      <c r="CB531" s="46"/>
      <c r="CC531" s="42"/>
    </row>
    <row r="532" spans="3:81" s="44" customFormat="1" x14ac:dyDescent="0.2">
      <c r="C532" s="45"/>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c r="AC532" s="46"/>
      <c r="AD532" s="46"/>
      <c r="AE532" s="46"/>
      <c r="AF532" s="46"/>
      <c r="AG532" s="46"/>
      <c r="AH532" s="46"/>
      <c r="AI532" s="46"/>
      <c r="AJ532" s="46"/>
      <c r="AK532" s="46"/>
      <c r="AL532" s="46"/>
      <c r="AM532" s="46"/>
      <c r="AN532" s="46"/>
      <c r="AO532" s="46"/>
      <c r="AP532" s="46"/>
      <c r="AQ532" s="46"/>
      <c r="AR532" s="46"/>
      <c r="AS532" s="46"/>
      <c r="AT532" s="46"/>
      <c r="AU532" s="46"/>
      <c r="AV532" s="46"/>
      <c r="AW532" s="46"/>
      <c r="AX532" s="46"/>
      <c r="AY532" s="46"/>
      <c r="AZ532" s="46"/>
      <c r="BA532" s="46"/>
      <c r="BB532" s="46"/>
      <c r="BC532" s="46"/>
      <c r="BD532" s="46"/>
      <c r="BE532" s="46"/>
      <c r="BF532" s="46"/>
      <c r="BG532" s="46"/>
      <c r="BH532" s="46"/>
      <c r="BI532" s="46"/>
      <c r="BJ532" s="46"/>
      <c r="BK532" s="46"/>
      <c r="BL532" s="46"/>
      <c r="BM532" s="46"/>
      <c r="BN532" s="46"/>
      <c r="BO532" s="46"/>
      <c r="BP532" s="46"/>
      <c r="BQ532" s="46"/>
      <c r="BR532" s="46"/>
      <c r="BS532" s="46"/>
      <c r="BT532" s="46"/>
      <c r="BU532" s="46"/>
      <c r="BV532" s="46"/>
      <c r="BW532" s="46"/>
      <c r="BX532" s="46"/>
      <c r="BY532" s="46"/>
      <c r="BZ532" s="46"/>
      <c r="CA532" s="46"/>
      <c r="CB532" s="46"/>
      <c r="CC532" s="42"/>
    </row>
    <row r="533" spans="3:81" s="44" customFormat="1" x14ac:dyDescent="0.2">
      <c r="C533" s="45"/>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c r="AC533" s="46"/>
      <c r="AD533" s="46"/>
      <c r="AE533" s="46"/>
      <c r="AF533" s="46"/>
      <c r="AG533" s="46"/>
      <c r="AH533" s="46"/>
      <c r="AI533" s="46"/>
      <c r="AJ533" s="46"/>
      <c r="AK533" s="46"/>
      <c r="AL533" s="46"/>
      <c r="AM533" s="46"/>
      <c r="AN533" s="46"/>
      <c r="AO533" s="46"/>
      <c r="AP533" s="46"/>
      <c r="AQ533" s="46"/>
      <c r="AR533" s="46"/>
      <c r="AS533" s="46"/>
      <c r="AT533" s="46"/>
      <c r="AU533" s="46"/>
      <c r="AV533" s="46"/>
      <c r="AW533" s="46"/>
      <c r="AX533" s="46"/>
      <c r="AY533" s="46"/>
      <c r="AZ533" s="46"/>
      <c r="BA533" s="46"/>
      <c r="BB533" s="46"/>
      <c r="BC533" s="46"/>
      <c r="BD533" s="46"/>
      <c r="BE533" s="46"/>
      <c r="BF533" s="46"/>
      <c r="BG533" s="46"/>
      <c r="BH533" s="46"/>
      <c r="BI533" s="46"/>
      <c r="BJ533" s="46"/>
      <c r="BK533" s="46"/>
      <c r="BL533" s="46"/>
      <c r="BM533" s="46"/>
      <c r="BN533" s="46"/>
      <c r="BO533" s="46"/>
      <c r="BP533" s="46"/>
      <c r="BQ533" s="46"/>
      <c r="BR533" s="46"/>
      <c r="BS533" s="46"/>
      <c r="BT533" s="46"/>
      <c r="BU533" s="46"/>
      <c r="BV533" s="46"/>
      <c r="BW533" s="46"/>
      <c r="BX533" s="46"/>
      <c r="BY533" s="46"/>
      <c r="BZ533" s="46"/>
      <c r="CA533" s="46"/>
      <c r="CB533" s="46"/>
      <c r="CC533" s="42"/>
    </row>
    <row r="534" spans="3:81" s="44" customFormat="1" x14ac:dyDescent="0.2">
      <c r="C534" s="45"/>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c r="AC534" s="46"/>
      <c r="AD534" s="46"/>
      <c r="AE534" s="46"/>
      <c r="AF534" s="46"/>
      <c r="AG534" s="46"/>
      <c r="AH534" s="46"/>
      <c r="AI534" s="46"/>
      <c r="AJ534" s="46"/>
      <c r="AK534" s="46"/>
      <c r="AL534" s="46"/>
      <c r="AM534" s="46"/>
      <c r="AN534" s="46"/>
      <c r="AO534" s="46"/>
      <c r="AP534" s="46"/>
      <c r="AQ534" s="46"/>
      <c r="AR534" s="46"/>
      <c r="AS534" s="46"/>
      <c r="AT534" s="46"/>
      <c r="AU534" s="46"/>
      <c r="AV534" s="46"/>
      <c r="AW534" s="46"/>
      <c r="AX534" s="46"/>
      <c r="AY534" s="46"/>
      <c r="AZ534" s="46"/>
      <c r="BA534" s="46"/>
      <c r="BB534" s="46"/>
      <c r="BC534" s="46"/>
      <c r="BD534" s="46"/>
      <c r="BE534" s="46"/>
      <c r="BF534" s="46"/>
      <c r="BG534" s="46"/>
      <c r="BH534" s="46"/>
      <c r="BI534" s="46"/>
      <c r="BJ534" s="46"/>
      <c r="BK534" s="46"/>
      <c r="BL534" s="46"/>
      <c r="BM534" s="46"/>
      <c r="BN534" s="46"/>
      <c r="BO534" s="46"/>
      <c r="BP534" s="46"/>
      <c r="BQ534" s="46"/>
      <c r="BR534" s="46"/>
      <c r="BS534" s="46"/>
      <c r="BT534" s="46"/>
      <c r="BU534" s="46"/>
      <c r="BV534" s="46"/>
      <c r="BW534" s="46"/>
      <c r="BX534" s="46"/>
      <c r="BY534" s="46"/>
      <c r="BZ534" s="46"/>
      <c r="CA534" s="46"/>
      <c r="CB534" s="46"/>
      <c r="CC534" s="42"/>
    </row>
    <row r="535" spans="3:81" s="44" customFormat="1" x14ac:dyDescent="0.2">
      <c r="C535" s="45"/>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c r="AC535" s="46"/>
      <c r="AD535" s="46"/>
      <c r="AE535" s="46"/>
      <c r="AF535" s="46"/>
      <c r="AG535" s="46"/>
      <c r="AH535" s="46"/>
      <c r="AI535" s="46"/>
      <c r="AJ535" s="46"/>
      <c r="AK535" s="46"/>
      <c r="AL535" s="46"/>
      <c r="AM535" s="46"/>
      <c r="AN535" s="46"/>
      <c r="AO535" s="46"/>
      <c r="AP535" s="46"/>
      <c r="AQ535" s="46"/>
      <c r="AR535" s="46"/>
      <c r="AS535" s="46"/>
      <c r="AT535" s="46"/>
      <c r="AU535" s="46"/>
      <c r="AV535" s="46"/>
      <c r="AW535" s="46"/>
      <c r="AX535" s="46"/>
      <c r="AY535" s="46"/>
      <c r="AZ535" s="46"/>
      <c r="BA535" s="46"/>
      <c r="BB535" s="46"/>
      <c r="BC535" s="46"/>
      <c r="BD535" s="46"/>
      <c r="BE535" s="46"/>
      <c r="BF535" s="46"/>
      <c r="BG535" s="46"/>
      <c r="BH535" s="46"/>
      <c r="BI535" s="46"/>
      <c r="BJ535" s="46"/>
      <c r="BK535" s="46"/>
      <c r="BL535" s="46"/>
      <c r="BM535" s="46"/>
      <c r="BN535" s="46"/>
      <c r="BO535" s="46"/>
      <c r="BP535" s="46"/>
      <c r="BQ535" s="46"/>
      <c r="BR535" s="46"/>
      <c r="BS535" s="46"/>
      <c r="BT535" s="46"/>
      <c r="BU535" s="46"/>
      <c r="BV535" s="46"/>
      <c r="BW535" s="46"/>
      <c r="BX535" s="46"/>
      <c r="BY535" s="46"/>
      <c r="BZ535" s="46"/>
      <c r="CA535" s="46"/>
      <c r="CB535" s="46"/>
      <c r="CC535" s="42"/>
    </row>
    <row r="536" spans="3:81" s="44" customFormat="1" x14ac:dyDescent="0.2">
      <c r="C536" s="45"/>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c r="AC536" s="46"/>
      <c r="AD536" s="46"/>
      <c r="AE536" s="46"/>
      <c r="AF536" s="46"/>
      <c r="AG536" s="46"/>
      <c r="AH536" s="46"/>
      <c r="AI536" s="46"/>
      <c r="AJ536" s="46"/>
      <c r="AK536" s="46"/>
      <c r="AL536" s="46"/>
      <c r="AM536" s="46"/>
      <c r="AN536" s="46"/>
      <c r="AO536" s="46"/>
      <c r="AP536" s="46"/>
      <c r="AQ536" s="46"/>
      <c r="AR536" s="46"/>
      <c r="AS536" s="46"/>
      <c r="AT536" s="46"/>
      <c r="AU536" s="46"/>
      <c r="AV536" s="46"/>
      <c r="AW536" s="46"/>
      <c r="AX536" s="46"/>
      <c r="AY536" s="46"/>
      <c r="AZ536" s="46"/>
      <c r="BA536" s="46"/>
      <c r="BB536" s="46"/>
      <c r="BC536" s="46"/>
      <c r="BD536" s="46"/>
      <c r="BE536" s="46"/>
      <c r="BF536" s="46"/>
      <c r="BG536" s="46"/>
      <c r="BH536" s="46"/>
      <c r="BI536" s="46"/>
      <c r="BJ536" s="46"/>
      <c r="BK536" s="46"/>
      <c r="BL536" s="46"/>
      <c r="BM536" s="46"/>
      <c r="BN536" s="46"/>
      <c r="BO536" s="46"/>
      <c r="BP536" s="46"/>
      <c r="BQ536" s="46"/>
      <c r="BR536" s="46"/>
      <c r="BS536" s="46"/>
      <c r="BT536" s="46"/>
      <c r="BU536" s="46"/>
      <c r="BV536" s="46"/>
      <c r="BW536" s="46"/>
      <c r="BX536" s="46"/>
      <c r="BY536" s="46"/>
      <c r="BZ536" s="46"/>
      <c r="CA536" s="46"/>
      <c r="CB536" s="46"/>
      <c r="CC536" s="42"/>
    </row>
    <row r="537" spans="3:81" s="44" customFormat="1" x14ac:dyDescent="0.2">
      <c r="C537" s="45"/>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c r="AC537" s="46"/>
      <c r="AD537" s="46"/>
      <c r="AE537" s="46"/>
      <c r="AF537" s="46"/>
      <c r="AG537" s="46"/>
      <c r="AH537" s="46"/>
      <c r="AI537" s="46"/>
      <c r="AJ537" s="46"/>
      <c r="AK537" s="46"/>
      <c r="AL537" s="46"/>
      <c r="AM537" s="46"/>
      <c r="AN537" s="46"/>
      <c r="AO537" s="46"/>
      <c r="AP537" s="46"/>
      <c r="AQ537" s="46"/>
      <c r="AR537" s="46"/>
      <c r="AS537" s="46"/>
      <c r="AT537" s="46"/>
      <c r="AU537" s="46"/>
      <c r="AV537" s="46"/>
      <c r="AW537" s="46"/>
      <c r="AX537" s="46"/>
      <c r="AY537" s="46"/>
      <c r="AZ537" s="46"/>
      <c r="BA537" s="46"/>
      <c r="BB537" s="46"/>
      <c r="BC537" s="46"/>
      <c r="BD537" s="46"/>
      <c r="BE537" s="46"/>
      <c r="BF537" s="46"/>
      <c r="BG537" s="46"/>
      <c r="BH537" s="46"/>
      <c r="BI537" s="46"/>
      <c r="BJ537" s="46"/>
      <c r="BK537" s="46"/>
      <c r="BL537" s="46"/>
      <c r="BM537" s="46"/>
      <c r="BN537" s="46"/>
      <c r="BO537" s="46"/>
      <c r="BP537" s="46"/>
      <c r="BQ537" s="46"/>
      <c r="BR537" s="46"/>
      <c r="BS537" s="46"/>
      <c r="BT537" s="46"/>
      <c r="BU537" s="46"/>
      <c r="BV537" s="46"/>
      <c r="BW537" s="46"/>
      <c r="BX537" s="46"/>
      <c r="BY537" s="46"/>
      <c r="BZ537" s="46"/>
      <c r="CA537" s="46"/>
      <c r="CB537" s="46"/>
      <c r="CC537" s="42"/>
    </row>
    <row r="538" spans="3:81" s="44" customFormat="1" x14ac:dyDescent="0.2">
      <c r="C538" s="45"/>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c r="AC538" s="46"/>
      <c r="AD538" s="46"/>
      <c r="AE538" s="46"/>
      <c r="AF538" s="46"/>
      <c r="AG538" s="46"/>
      <c r="AH538" s="46"/>
      <c r="AI538" s="46"/>
      <c r="AJ538" s="46"/>
      <c r="AK538" s="46"/>
      <c r="AL538" s="46"/>
      <c r="AM538" s="46"/>
      <c r="AN538" s="46"/>
      <c r="AO538" s="46"/>
      <c r="AP538" s="46"/>
      <c r="AQ538" s="46"/>
      <c r="AR538" s="46"/>
      <c r="AS538" s="46"/>
      <c r="AT538" s="46"/>
      <c r="AU538" s="46"/>
      <c r="AV538" s="46"/>
      <c r="AW538" s="46"/>
      <c r="AX538" s="46"/>
      <c r="AY538" s="46"/>
      <c r="AZ538" s="46"/>
      <c r="BA538" s="46"/>
      <c r="BB538" s="46"/>
      <c r="BC538" s="46"/>
      <c r="BD538" s="46"/>
      <c r="BE538" s="46"/>
      <c r="BF538" s="46"/>
      <c r="BG538" s="46"/>
      <c r="BH538" s="46"/>
      <c r="BI538" s="46"/>
      <c r="BJ538" s="46"/>
      <c r="BK538" s="46"/>
      <c r="BL538" s="46"/>
      <c r="BM538" s="46"/>
      <c r="BN538" s="46"/>
      <c r="BO538" s="46"/>
      <c r="BP538" s="46"/>
      <c r="BQ538" s="46"/>
      <c r="BR538" s="46"/>
      <c r="BS538" s="46"/>
      <c r="BT538" s="46"/>
      <c r="BU538" s="46"/>
      <c r="BV538" s="46"/>
      <c r="BW538" s="46"/>
      <c r="BX538" s="46"/>
      <c r="BY538" s="46"/>
      <c r="BZ538" s="46"/>
      <c r="CA538" s="46"/>
      <c r="CB538" s="46"/>
      <c r="CC538" s="42"/>
    </row>
    <row r="539" spans="3:81" s="44" customFormat="1" x14ac:dyDescent="0.2">
      <c r="C539" s="45"/>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c r="AC539" s="46"/>
      <c r="AD539" s="46"/>
      <c r="AE539" s="46"/>
      <c r="AF539" s="46"/>
      <c r="AG539" s="46"/>
      <c r="AH539" s="46"/>
      <c r="AI539" s="46"/>
      <c r="AJ539" s="46"/>
      <c r="AK539" s="46"/>
      <c r="AL539" s="46"/>
      <c r="AM539" s="46"/>
      <c r="AN539" s="46"/>
      <c r="AO539" s="46"/>
      <c r="AP539" s="46"/>
      <c r="AQ539" s="46"/>
      <c r="AR539" s="46"/>
      <c r="AS539" s="46"/>
      <c r="AT539" s="46"/>
      <c r="AU539" s="46"/>
      <c r="AV539" s="46"/>
      <c r="AW539" s="46"/>
      <c r="AX539" s="46"/>
      <c r="AY539" s="46"/>
      <c r="AZ539" s="46"/>
      <c r="BA539" s="46"/>
      <c r="BB539" s="46"/>
      <c r="BC539" s="46"/>
      <c r="BD539" s="46"/>
      <c r="BE539" s="46"/>
      <c r="BF539" s="46"/>
      <c r="BG539" s="46"/>
      <c r="BH539" s="46"/>
      <c r="BI539" s="46"/>
      <c r="BJ539" s="46"/>
      <c r="BK539" s="46"/>
      <c r="BL539" s="46"/>
      <c r="BM539" s="46"/>
      <c r="BN539" s="46"/>
      <c r="BO539" s="46"/>
      <c r="BP539" s="46"/>
      <c r="BQ539" s="46"/>
      <c r="BR539" s="46"/>
      <c r="BS539" s="46"/>
      <c r="BT539" s="46"/>
      <c r="BU539" s="46"/>
      <c r="BV539" s="46"/>
      <c r="BW539" s="46"/>
      <c r="BX539" s="46"/>
      <c r="BY539" s="46"/>
      <c r="BZ539" s="46"/>
      <c r="CA539" s="46"/>
      <c r="CB539" s="46"/>
      <c r="CC539" s="42"/>
    </row>
    <row r="540" spans="3:81" s="44" customFormat="1" x14ac:dyDescent="0.2">
      <c r="C540" s="45"/>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c r="AC540" s="46"/>
      <c r="AD540" s="46"/>
      <c r="AE540" s="46"/>
      <c r="AF540" s="46"/>
      <c r="AG540" s="46"/>
      <c r="AH540" s="46"/>
      <c r="AI540" s="46"/>
      <c r="AJ540" s="46"/>
      <c r="AK540" s="46"/>
      <c r="AL540" s="46"/>
      <c r="AM540" s="46"/>
      <c r="AN540" s="46"/>
      <c r="AO540" s="46"/>
      <c r="AP540" s="46"/>
      <c r="AQ540" s="46"/>
      <c r="AR540" s="46"/>
      <c r="AS540" s="46"/>
      <c r="AT540" s="46"/>
      <c r="AU540" s="46"/>
      <c r="AV540" s="46"/>
      <c r="AW540" s="46"/>
      <c r="AX540" s="46"/>
      <c r="AY540" s="46"/>
      <c r="AZ540" s="46"/>
      <c r="BA540" s="46"/>
      <c r="BB540" s="46"/>
      <c r="BC540" s="46"/>
      <c r="BD540" s="46"/>
      <c r="BE540" s="46"/>
      <c r="BF540" s="46"/>
      <c r="BG540" s="46"/>
      <c r="BH540" s="46"/>
      <c r="BI540" s="46"/>
      <c r="BJ540" s="46"/>
      <c r="BK540" s="46"/>
      <c r="BL540" s="46"/>
      <c r="BM540" s="46"/>
      <c r="BN540" s="46"/>
      <c r="BO540" s="46"/>
      <c r="BP540" s="46"/>
      <c r="BQ540" s="46"/>
      <c r="BR540" s="46"/>
      <c r="BS540" s="46"/>
      <c r="BT540" s="46"/>
      <c r="BU540" s="46"/>
      <c r="BV540" s="46"/>
      <c r="BW540" s="46"/>
      <c r="BX540" s="46"/>
      <c r="BY540" s="46"/>
      <c r="BZ540" s="46"/>
      <c r="CA540" s="46"/>
      <c r="CB540" s="46"/>
      <c r="CC540" s="42"/>
    </row>
    <row r="541" spans="3:81" s="44" customFormat="1" x14ac:dyDescent="0.2">
      <c r="C541" s="45"/>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c r="AC541" s="46"/>
      <c r="AD541" s="46"/>
      <c r="AE541" s="46"/>
      <c r="AF541" s="46"/>
      <c r="AG541" s="46"/>
      <c r="AH541" s="46"/>
      <c r="AI541" s="46"/>
      <c r="AJ541" s="46"/>
      <c r="AK541" s="46"/>
      <c r="AL541" s="46"/>
      <c r="AM541" s="46"/>
      <c r="AN541" s="46"/>
      <c r="AO541" s="46"/>
      <c r="AP541" s="46"/>
      <c r="AQ541" s="46"/>
      <c r="AR541" s="46"/>
      <c r="AS541" s="46"/>
      <c r="AT541" s="46"/>
      <c r="AU541" s="46"/>
      <c r="AV541" s="46"/>
      <c r="AW541" s="46"/>
      <c r="AX541" s="46"/>
      <c r="AY541" s="46"/>
      <c r="AZ541" s="46"/>
      <c r="BA541" s="46"/>
      <c r="BB541" s="46"/>
      <c r="BC541" s="46"/>
      <c r="BD541" s="46"/>
      <c r="BE541" s="46"/>
      <c r="BF541" s="46"/>
      <c r="BG541" s="46"/>
      <c r="BH541" s="46"/>
      <c r="BI541" s="46"/>
      <c r="BJ541" s="46"/>
      <c r="BK541" s="46"/>
      <c r="BL541" s="46"/>
      <c r="BM541" s="46"/>
      <c r="BN541" s="46"/>
      <c r="BO541" s="46"/>
      <c r="BP541" s="46"/>
      <c r="BQ541" s="46"/>
      <c r="BR541" s="46"/>
      <c r="BS541" s="46"/>
      <c r="BT541" s="46"/>
      <c r="BU541" s="46"/>
      <c r="BV541" s="46"/>
      <c r="BW541" s="46"/>
      <c r="BX541" s="46"/>
      <c r="BY541" s="46"/>
      <c r="BZ541" s="46"/>
      <c r="CA541" s="46"/>
      <c r="CB541" s="46"/>
      <c r="CC541" s="42"/>
    </row>
    <row r="542" spans="3:81" s="44" customFormat="1" x14ac:dyDescent="0.2">
      <c r="C542" s="45"/>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c r="AC542" s="46"/>
      <c r="AD542" s="46"/>
      <c r="AE542" s="46"/>
      <c r="AF542" s="46"/>
      <c r="AG542" s="46"/>
      <c r="AH542" s="46"/>
      <c r="AI542" s="46"/>
      <c r="AJ542" s="46"/>
      <c r="AK542" s="46"/>
      <c r="AL542" s="46"/>
      <c r="AM542" s="46"/>
      <c r="AN542" s="46"/>
      <c r="AO542" s="46"/>
      <c r="AP542" s="46"/>
      <c r="AQ542" s="46"/>
      <c r="AR542" s="46"/>
      <c r="AS542" s="46"/>
      <c r="AT542" s="46"/>
      <c r="AU542" s="46"/>
      <c r="AV542" s="46"/>
      <c r="AW542" s="46"/>
      <c r="AX542" s="46"/>
      <c r="AY542" s="46"/>
      <c r="AZ542" s="46"/>
      <c r="BA542" s="46"/>
      <c r="BB542" s="46"/>
      <c r="BC542" s="46"/>
      <c r="BD542" s="46"/>
      <c r="BE542" s="46"/>
      <c r="BF542" s="46"/>
      <c r="BG542" s="46"/>
      <c r="BH542" s="46"/>
      <c r="BI542" s="46"/>
      <c r="BJ542" s="46"/>
      <c r="BK542" s="46"/>
      <c r="BL542" s="46"/>
      <c r="BM542" s="46"/>
      <c r="BN542" s="46"/>
      <c r="BO542" s="46"/>
      <c r="BP542" s="46"/>
      <c r="BQ542" s="46"/>
      <c r="BR542" s="46"/>
      <c r="BS542" s="46"/>
      <c r="BT542" s="46"/>
      <c r="BU542" s="46"/>
      <c r="BV542" s="46"/>
      <c r="BW542" s="46"/>
      <c r="BX542" s="46"/>
      <c r="BY542" s="46"/>
      <c r="BZ542" s="46"/>
      <c r="CA542" s="46"/>
      <c r="CB542" s="46"/>
      <c r="CC542" s="42"/>
    </row>
    <row r="543" spans="3:81" s="44" customFormat="1" x14ac:dyDescent="0.2">
      <c r="C543" s="45"/>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c r="AC543" s="46"/>
      <c r="AD543" s="46"/>
      <c r="AE543" s="46"/>
      <c r="AF543" s="46"/>
      <c r="AG543" s="46"/>
      <c r="AH543" s="46"/>
      <c r="AI543" s="46"/>
      <c r="AJ543" s="46"/>
      <c r="AK543" s="46"/>
      <c r="AL543" s="46"/>
      <c r="AM543" s="46"/>
      <c r="AN543" s="46"/>
      <c r="AO543" s="46"/>
      <c r="AP543" s="46"/>
      <c r="AQ543" s="46"/>
      <c r="AR543" s="46"/>
      <c r="AS543" s="46"/>
      <c r="AT543" s="46"/>
      <c r="AU543" s="46"/>
      <c r="AV543" s="46"/>
      <c r="AW543" s="46"/>
      <c r="AX543" s="46"/>
      <c r="AY543" s="46"/>
      <c r="AZ543" s="46"/>
      <c r="BA543" s="46"/>
      <c r="BB543" s="46"/>
      <c r="BC543" s="46"/>
      <c r="BD543" s="46"/>
      <c r="BE543" s="46"/>
      <c r="BF543" s="46"/>
      <c r="BG543" s="46"/>
      <c r="BH543" s="46"/>
      <c r="BI543" s="46"/>
      <c r="BJ543" s="46"/>
      <c r="BK543" s="46"/>
      <c r="BL543" s="46"/>
      <c r="BM543" s="46"/>
      <c r="BN543" s="46"/>
      <c r="BO543" s="46"/>
      <c r="BP543" s="46"/>
      <c r="BQ543" s="46"/>
      <c r="BR543" s="46"/>
      <c r="BS543" s="46"/>
      <c r="BT543" s="46"/>
      <c r="BU543" s="46"/>
      <c r="BV543" s="46"/>
      <c r="BW543" s="46"/>
      <c r="BX543" s="46"/>
      <c r="BY543" s="46"/>
      <c r="BZ543" s="46"/>
      <c r="CA543" s="46"/>
      <c r="CB543" s="46"/>
      <c r="CC543" s="42"/>
    </row>
    <row r="544" spans="3:81" s="44" customFormat="1" x14ac:dyDescent="0.2">
      <c r="C544" s="45"/>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c r="AC544" s="46"/>
      <c r="AD544" s="46"/>
      <c r="AE544" s="46"/>
      <c r="AF544" s="46"/>
      <c r="AG544" s="46"/>
      <c r="AH544" s="46"/>
      <c r="AI544" s="46"/>
      <c r="AJ544" s="46"/>
      <c r="AK544" s="46"/>
      <c r="AL544" s="46"/>
      <c r="AM544" s="46"/>
      <c r="AN544" s="46"/>
      <c r="AO544" s="46"/>
      <c r="AP544" s="46"/>
      <c r="AQ544" s="46"/>
      <c r="AR544" s="46"/>
      <c r="AS544" s="46"/>
      <c r="AT544" s="46"/>
      <c r="AU544" s="46"/>
      <c r="AV544" s="46"/>
      <c r="AW544" s="46"/>
      <c r="AX544" s="46"/>
      <c r="AY544" s="46"/>
      <c r="AZ544" s="46"/>
      <c r="BA544" s="46"/>
      <c r="BB544" s="46"/>
      <c r="BC544" s="46"/>
      <c r="BD544" s="46"/>
      <c r="BE544" s="46"/>
      <c r="BF544" s="46"/>
      <c r="BG544" s="46"/>
      <c r="BH544" s="46"/>
      <c r="BI544" s="46"/>
      <c r="BJ544" s="46"/>
      <c r="BK544" s="46"/>
      <c r="BL544" s="46"/>
      <c r="BM544" s="46"/>
      <c r="BN544" s="46"/>
      <c r="BO544" s="46"/>
      <c r="BP544" s="46"/>
      <c r="BQ544" s="46"/>
      <c r="BR544" s="46"/>
      <c r="BS544" s="46"/>
      <c r="BT544" s="46"/>
      <c r="BU544" s="46"/>
      <c r="BV544" s="46"/>
      <c r="BW544" s="46"/>
      <c r="BX544" s="46"/>
      <c r="BY544" s="46"/>
      <c r="BZ544" s="46"/>
      <c r="CA544" s="46"/>
      <c r="CB544" s="46"/>
      <c r="CC544" s="42"/>
    </row>
    <row r="545" spans="3:81" s="44" customFormat="1" x14ac:dyDescent="0.2">
      <c r="C545" s="45"/>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c r="AC545" s="46"/>
      <c r="AD545" s="46"/>
      <c r="AE545" s="46"/>
      <c r="AF545" s="46"/>
      <c r="AG545" s="46"/>
      <c r="AH545" s="46"/>
      <c r="AI545" s="46"/>
      <c r="AJ545" s="46"/>
      <c r="AK545" s="46"/>
      <c r="AL545" s="46"/>
      <c r="AM545" s="46"/>
      <c r="AN545" s="46"/>
      <c r="AO545" s="46"/>
      <c r="AP545" s="46"/>
      <c r="AQ545" s="46"/>
      <c r="AR545" s="46"/>
      <c r="AS545" s="46"/>
      <c r="AT545" s="46"/>
      <c r="AU545" s="46"/>
      <c r="AV545" s="46"/>
      <c r="AW545" s="46"/>
      <c r="AX545" s="46"/>
      <c r="AY545" s="46"/>
      <c r="AZ545" s="46"/>
      <c r="BA545" s="46"/>
      <c r="BB545" s="46"/>
      <c r="BC545" s="46"/>
      <c r="BD545" s="46"/>
      <c r="BE545" s="46"/>
      <c r="BF545" s="46"/>
      <c r="BG545" s="46"/>
      <c r="BH545" s="46"/>
      <c r="BI545" s="46"/>
      <c r="BJ545" s="46"/>
      <c r="BK545" s="46"/>
      <c r="BL545" s="46"/>
      <c r="BM545" s="46"/>
      <c r="BN545" s="46"/>
      <c r="BO545" s="46"/>
      <c r="BP545" s="46"/>
      <c r="BQ545" s="46"/>
      <c r="BR545" s="46"/>
      <c r="BS545" s="46"/>
      <c r="BT545" s="46"/>
      <c r="BU545" s="46"/>
      <c r="BV545" s="46"/>
      <c r="BW545" s="46"/>
      <c r="BX545" s="46"/>
      <c r="BY545" s="46"/>
      <c r="BZ545" s="46"/>
      <c r="CA545" s="46"/>
      <c r="CB545" s="46"/>
      <c r="CC545" s="42"/>
    </row>
    <row r="546" spans="3:81" s="44" customFormat="1" x14ac:dyDescent="0.2">
      <c r="C546" s="45"/>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c r="AC546" s="46"/>
      <c r="AD546" s="46"/>
      <c r="AE546" s="46"/>
      <c r="AF546" s="46"/>
      <c r="AG546" s="46"/>
      <c r="AH546" s="46"/>
      <c r="AI546" s="46"/>
      <c r="AJ546" s="46"/>
      <c r="AK546" s="46"/>
      <c r="AL546" s="46"/>
      <c r="AM546" s="46"/>
      <c r="AN546" s="46"/>
      <c r="AO546" s="46"/>
      <c r="AP546" s="46"/>
      <c r="AQ546" s="46"/>
      <c r="AR546" s="46"/>
      <c r="AS546" s="46"/>
      <c r="AT546" s="46"/>
      <c r="AU546" s="46"/>
      <c r="AV546" s="46"/>
      <c r="AW546" s="46"/>
      <c r="AX546" s="46"/>
      <c r="AY546" s="46"/>
      <c r="AZ546" s="46"/>
      <c r="BA546" s="46"/>
      <c r="BB546" s="46"/>
      <c r="BC546" s="46"/>
      <c r="BD546" s="46"/>
      <c r="BE546" s="46"/>
      <c r="BF546" s="46"/>
      <c r="BG546" s="46"/>
      <c r="BH546" s="46"/>
      <c r="BI546" s="46"/>
      <c r="BJ546" s="46"/>
      <c r="BK546" s="46"/>
      <c r="BL546" s="46"/>
      <c r="BM546" s="46"/>
      <c r="BN546" s="46"/>
      <c r="BO546" s="46"/>
      <c r="BP546" s="46"/>
      <c r="BQ546" s="46"/>
      <c r="BR546" s="46"/>
      <c r="BS546" s="46"/>
      <c r="BT546" s="46"/>
      <c r="BU546" s="46"/>
      <c r="BV546" s="46"/>
      <c r="BW546" s="46"/>
      <c r="BX546" s="46"/>
      <c r="BY546" s="46"/>
      <c r="BZ546" s="46"/>
      <c r="CA546" s="46"/>
      <c r="CB546" s="46"/>
      <c r="CC546" s="42"/>
    </row>
    <row r="547" spans="3:81" s="44" customFormat="1" x14ac:dyDescent="0.2">
      <c r="C547" s="45"/>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c r="AC547" s="46"/>
      <c r="AD547" s="46"/>
      <c r="AE547" s="46"/>
      <c r="AF547" s="46"/>
      <c r="AG547" s="46"/>
      <c r="AH547" s="46"/>
      <c r="AI547" s="46"/>
      <c r="AJ547" s="46"/>
      <c r="AK547" s="46"/>
      <c r="AL547" s="46"/>
      <c r="AM547" s="46"/>
      <c r="AN547" s="46"/>
      <c r="AO547" s="46"/>
      <c r="AP547" s="46"/>
      <c r="AQ547" s="46"/>
      <c r="AR547" s="46"/>
      <c r="AS547" s="46"/>
      <c r="AT547" s="46"/>
      <c r="AU547" s="46"/>
      <c r="AV547" s="46"/>
      <c r="AW547" s="46"/>
      <c r="AX547" s="46"/>
      <c r="AY547" s="46"/>
      <c r="AZ547" s="46"/>
      <c r="BA547" s="46"/>
      <c r="BB547" s="46"/>
      <c r="BC547" s="46"/>
      <c r="BD547" s="46"/>
      <c r="BE547" s="46"/>
      <c r="BF547" s="46"/>
      <c r="BG547" s="46"/>
      <c r="BH547" s="46"/>
      <c r="BI547" s="46"/>
      <c r="BJ547" s="46"/>
      <c r="BK547" s="46"/>
      <c r="BL547" s="46"/>
      <c r="BM547" s="46"/>
      <c r="BN547" s="46"/>
      <c r="BO547" s="46"/>
      <c r="BP547" s="46"/>
      <c r="BQ547" s="46"/>
      <c r="BR547" s="46"/>
      <c r="BS547" s="46"/>
      <c r="BT547" s="46"/>
      <c r="BU547" s="46"/>
      <c r="BV547" s="46"/>
      <c r="BW547" s="46"/>
      <c r="BX547" s="46"/>
      <c r="BY547" s="46"/>
      <c r="BZ547" s="46"/>
      <c r="CA547" s="46"/>
      <c r="CB547" s="46"/>
      <c r="CC547" s="42"/>
    </row>
    <row r="548" spans="3:81" s="44" customFormat="1" x14ac:dyDescent="0.2">
      <c r="C548" s="45"/>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c r="AC548" s="46"/>
      <c r="AD548" s="46"/>
      <c r="AE548" s="46"/>
      <c r="AF548" s="46"/>
      <c r="AG548" s="46"/>
      <c r="AH548" s="46"/>
      <c r="AI548" s="46"/>
      <c r="AJ548" s="46"/>
      <c r="AK548" s="46"/>
      <c r="AL548" s="46"/>
      <c r="AM548" s="46"/>
      <c r="AN548" s="46"/>
      <c r="AO548" s="46"/>
      <c r="AP548" s="46"/>
      <c r="AQ548" s="46"/>
      <c r="AR548" s="46"/>
      <c r="AS548" s="46"/>
      <c r="AT548" s="46"/>
      <c r="AU548" s="46"/>
      <c r="AV548" s="46"/>
      <c r="AW548" s="46"/>
      <c r="AX548" s="46"/>
      <c r="AY548" s="46"/>
      <c r="AZ548" s="46"/>
      <c r="BA548" s="46"/>
      <c r="BB548" s="46"/>
      <c r="BC548" s="46"/>
      <c r="BD548" s="46"/>
      <c r="BE548" s="46"/>
      <c r="BF548" s="46"/>
      <c r="BG548" s="46"/>
      <c r="BH548" s="46"/>
      <c r="BI548" s="46"/>
      <c r="BJ548" s="46"/>
      <c r="BK548" s="46"/>
      <c r="BL548" s="46"/>
      <c r="BM548" s="46"/>
      <c r="BN548" s="46"/>
      <c r="BO548" s="46"/>
      <c r="BP548" s="46"/>
      <c r="BQ548" s="46"/>
      <c r="BR548" s="46"/>
      <c r="BS548" s="46"/>
      <c r="BT548" s="46"/>
      <c r="BU548" s="46"/>
      <c r="BV548" s="46"/>
      <c r="BW548" s="46"/>
      <c r="BX548" s="46"/>
      <c r="BY548" s="46"/>
      <c r="BZ548" s="46"/>
      <c r="CA548" s="46"/>
      <c r="CB548" s="46"/>
      <c r="CC548" s="42"/>
    </row>
    <row r="549" spans="3:81" s="44" customFormat="1" x14ac:dyDescent="0.2">
      <c r="C549" s="45"/>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c r="AC549" s="46"/>
      <c r="AD549" s="46"/>
      <c r="AE549" s="46"/>
      <c r="AF549" s="46"/>
      <c r="AG549" s="46"/>
      <c r="AH549" s="46"/>
      <c r="AI549" s="46"/>
      <c r="AJ549" s="46"/>
      <c r="AK549" s="46"/>
      <c r="AL549" s="46"/>
      <c r="AM549" s="46"/>
      <c r="AN549" s="46"/>
      <c r="AO549" s="46"/>
      <c r="AP549" s="46"/>
      <c r="AQ549" s="46"/>
      <c r="AR549" s="46"/>
      <c r="AS549" s="46"/>
      <c r="AT549" s="46"/>
      <c r="AU549" s="46"/>
      <c r="AV549" s="46"/>
      <c r="AW549" s="46"/>
      <c r="AX549" s="46"/>
      <c r="AY549" s="46"/>
      <c r="AZ549" s="46"/>
      <c r="BA549" s="46"/>
      <c r="BB549" s="46"/>
      <c r="BC549" s="46"/>
      <c r="BD549" s="46"/>
      <c r="BE549" s="46"/>
      <c r="BF549" s="46"/>
      <c r="BG549" s="46"/>
      <c r="BH549" s="46"/>
      <c r="BI549" s="46"/>
      <c r="BJ549" s="46"/>
      <c r="BK549" s="46"/>
      <c r="BL549" s="46"/>
      <c r="BM549" s="46"/>
      <c r="BN549" s="46"/>
      <c r="BO549" s="46"/>
      <c r="BP549" s="46"/>
      <c r="BQ549" s="46"/>
      <c r="BR549" s="46"/>
      <c r="BS549" s="46"/>
      <c r="BT549" s="46"/>
      <c r="BU549" s="46"/>
      <c r="BV549" s="46"/>
      <c r="BW549" s="46"/>
      <c r="BX549" s="46"/>
      <c r="BY549" s="46"/>
      <c r="BZ549" s="46"/>
      <c r="CA549" s="46"/>
      <c r="CB549" s="46"/>
      <c r="CC549" s="42"/>
    </row>
    <row r="550" spans="3:81" s="44" customFormat="1" x14ac:dyDescent="0.2">
      <c r="C550" s="45"/>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c r="AC550" s="46"/>
      <c r="AD550" s="46"/>
      <c r="AE550" s="46"/>
      <c r="AF550" s="46"/>
      <c r="AG550" s="46"/>
      <c r="AH550" s="46"/>
      <c r="AI550" s="46"/>
      <c r="AJ550" s="46"/>
      <c r="AK550" s="46"/>
      <c r="AL550" s="46"/>
      <c r="AM550" s="46"/>
      <c r="AN550" s="46"/>
      <c r="AO550" s="46"/>
      <c r="AP550" s="46"/>
      <c r="AQ550" s="46"/>
      <c r="AR550" s="46"/>
      <c r="AS550" s="46"/>
      <c r="AT550" s="46"/>
      <c r="AU550" s="46"/>
      <c r="AV550" s="46"/>
      <c r="AW550" s="46"/>
      <c r="AX550" s="46"/>
      <c r="AY550" s="46"/>
      <c r="AZ550" s="46"/>
      <c r="BA550" s="46"/>
      <c r="BB550" s="46"/>
      <c r="BC550" s="46"/>
      <c r="BD550" s="46"/>
      <c r="BE550" s="46"/>
      <c r="BF550" s="46"/>
      <c r="BG550" s="46"/>
      <c r="BH550" s="46"/>
      <c r="BI550" s="46"/>
      <c r="BJ550" s="46"/>
      <c r="BK550" s="46"/>
      <c r="BL550" s="46"/>
      <c r="BM550" s="46"/>
      <c r="BN550" s="46"/>
      <c r="BO550" s="46"/>
      <c r="BP550" s="46"/>
      <c r="BQ550" s="46"/>
      <c r="BR550" s="46"/>
      <c r="BS550" s="46"/>
      <c r="BT550" s="46"/>
      <c r="BU550" s="46"/>
      <c r="BV550" s="46"/>
      <c r="BW550" s="46"/>
      <c r="BX550" s="46"/>
      <c r="BY550" s="46"/>
      <c r="BZ550" s="46"/>
      <c r="CA550" s="46"/>
      <c r="CB550" s="46"/>
      <c r="CC550" s="42"/>
    </row>
    <row r="551" spans="3:81" s="44" customFormat="1" x14ac:dyDescent="0.2">
      <c r="C551" s="45"/>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c r="AC551" s="46"/>
      <c r="AD551" s="46"/>
      <c r="AE551" s="46"/>
      <c r="AF551" s="46"/>
      <c r="AG551" s="46"/>
      <c r="AH551" s="46"/>
      <c r="AI551" s="46"/>
      <c r="AJ551" s="46"/>
      <c r="AK551" s="46"/>
      <c r="AL551" s="46"/>
      <c r="AM551" s="46"/>
      <c r="AN551" s="46"/>
      <c r="AO551" s="46"/>
      <c r="AP551" s="46"/>
      <c r="AQ551" s="46"/>
      <c r="AR551" s="46"/>
      <c r="AS551" s="46"/>
      <c r="AT551" s="46"/>
      <c r="AU551" s="46"/>
      <c r="AV551" s="46"/>
      <c r="AW551" s="46"/>
      <c r="AX551" s="46"/>
      <c r="AY551" s="46"/>
      <c r="AZ551" s="46"/>
      <c r="BA551" s="46"/>
      <c r="BB551" s="46"/>
      <c r="BC551" s="46"/>
      <c r="BD551" s="46"/>
      <c r="BE551" s="46"/>
      <c r="BF551" s="46"/>
      <c r="BG551" s="46"/>
      <c r="BH551" s="46"/>
      <c r="BI551" s="46"/>
      <c r="BJ551" s="46"/>
      <c r="BK551" s="46"/>
      <c r="BL551" s="46"/>
      <c r="BM551" s="46"/>
      <c r="BN551" s="46"/>
      <c r="BO551" s="46"/>
      <c r="BP551" s="46"/>
      <c r="BQ551" s="46"/>
      <c r="BR551" s="46"/>
      <c r="BS551" s="46"/>
      <c r="BT551" s="46"/>
      <c r="BU551" s="46"/>
      <c r="BV551" s="46"/>
      <c r="BW551" s="46"/>
      <c r="BX551" s="46"/>
      <c r="BY551" s="46"/>
      <c r="BZ551" s="46"/>
      <c r="CA551" s="46"/>
      <c r="CB551" s="46"/>
      <c r="CC551" s="42"/>
    </row>
    <row r="552" spans="3:81" s="44" customFormat="1" x14ac:dyDescent="0.2">
      <c r="C552" s="45"/>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c r="AC552" s="46"/>
      <c r="AD552" s="46"/>
      <c r="AE552" s="46"/>
      <c r="AF552" s="46"/>
      <c r="AG552" s="46"/>
      <c r="AH552" s="46"/>
      <c r="AI552" s="46"/>
      <c r="AJ552" s="46"/>
      <c r="AK552" s="46"/>
      <c r="AL552" s="46"/>
      <c r="AM552" s="46"/>
      <c r="AN552" s="46"/>
      <c r="AO552" s="46"/>
      <c r="AP552" s="46"/>
      <c r="AQ552" s="46"/>
      <c r="AR552" s="46"/>
      <c r="AS552" s="46"/>
      <c r="AT552" s="46"/>
      <c r="AU552" s="46"/>
      <c r="AV552" s="46"/>
      <c r="AW552" s="46"/>
      <c r="AX552" s="46"/>
      <c r="AY552" s="46"/>
      <c r="AZ552" s="46"/>
      <c r="BA552" s="46"/>
      <c r="BB552" s="46"/>
      <c r="BC552" s="46"/>
      <c r="BD552" s="46"/>
      <c r="BE552" s="46"/>
      <c r="BF552" s="46"/>
      <c r="BG552" s="46"/>
      <c r="BH552" s="46"/>
      <c r="BI552" s="46"/>
      <c r="BJ552" s="46"/>
      <c r="BK552" s="46"/>
      <c r="BL552" s="46"/>
      <c r="BM552" s="46"/>
      <c r="BN552" s="46"/>
      <c r="BO552" s="46"/>
      <c r="BP552" s="46"/>
      <c r="BQ552" s="46"/>
      <c r="BR552" s="46"/>
      <c r="BS552" s="46"/>
      <c r="BT552" s="46"/>
      <c r="BU552" s="46"/>
      <c r="BV552" s="46"/>
      <c r="BW552" s="46"/>
      <c r="BX552" s="46"/>
      <c r="BY552" s="46"/>
      <c r="BZ552" s="46"/>
      <c r="CA552" s="46"/>
      <c r="CB552" s="46"/>
      <c r="CC552" s="42"/>
    </row>
    <row r="553" spans="3:81" s="44" customFormat="1" x14ac:dyDescent="0.2">
      <c r="C553" s="45"/>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c r="AC553" s="46"/>
      <c r="AD553" s="46"/>
      <c r="AE553" s="46"/>
      <c r="AF553" s="46"/>
      <c r="AG553" s="46"/>
      <c r="AH553" s="46"/>
      <c r="AI553" s="46"/>
      <c r="AJ553" s="46"/>
      <c r="AK553" s="46"/>
      <c r="AL553" s="46"/>
      <c r="AM553" s="46"/>
      <c r="AN553" s="46"/>
      <c r="AO553" s="46"/>
      <c r="AP553" s="46"/>
      <c r="AQ553" s="46"/>
      <c r="AR553" s="46"/>
      <c r="AS553" s="46"/>
      <c r="AT553" s="46"/>
      <c r="AU553" s="46"/>
      <c r="AV553" s="46"/>
      <c r="AW553" s="46"/>
      <c r="AX553" s="46"/>
      <c r="AY553" s="46"/>
      <c r="AZ553" s="46"/>
      <c r="BA553" s="46"/>
      <c r="BB553" s="46"/>
      <c r="BC553" s="46"/>
      <c r="BD553" s="46"/>
      <c r="BE553" s="46"/>
      <c r="BF553" s="46"/>
      <c r="BG553" s="46"/>
      <c r="BH553" s="46"/>
      <c r="BI553" s="46"/>
      <c r="BJ553" s="46"/>
      <c r="BK553" s="46"/>
      <c r="BL553" s="46"/>
      <c r="BM553" s="46"/>
      <c r="BN553" s="46"/>
      <c r="BO553" s="46"/>
      <c r="BP553" s="46"/>
      <c r="BQ553" s="46"/>
      <c r="BR553" s="46"/>
      <c r="BS553" s="46"/>
      <c r="BT553" s="46"/>
      <c r="BU553" s="46"/>
      <c r="BV553" s="46"/>
      <c r="BW553" s="46"/>
      <c r="BX553" s="46"/>
      <c r="BY553" s="46"/>
      <c r="BZ553" s="46"/>
      <c r="CA553" s="46"/>
      <c r="CB553" s="46"/>
      <c r="CC553" s="42"/>
    </row>
    <row r="554" spans="3:81" s="44" customFormat="1" x14ac:dyDescent="0.2">
      <c r="C554" s="45"/>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c r="AC554" s="46"/>
      <c r="AD554" s="46"/>
      <c r="AE554" s="46"/>
      <c r="AF554" s="46"/>
      <c r="AG554" s="46"/>
      <c r="AH554" s="46"/>
      <c r="AI554" s="46"/>
      <c r="AJ554" s="46"/>
      <c r="AK554" s="46"/>
      <c r="AL554" s="46"/>
      <c r="AM554" s="46"/>
      <c r="AN554" s="46"/>
      <c r="AO554" s="46"/>
      <c r="AP554" s="46"/>
      <c r="AQ554" s="46"/>
      <c r="AR554" s="46"/>
      <c r="AS554" s="46"/>
      <c r="AT554" s="46"/>
      <c r="AU554" s="46"/>
      <c r="AV554" s="46"/>
      <c r="AW554" s="46"/>
      <c r="AX554" s="46"/>
      <c r="AY554" s="46"/>
      <c r="AZ554" s="46"/>
      <c r="BA554" s="46"/>
      <c r="BB554" s="46"/>
      <c r="BC554" s="46"/>
      <c r="BD554" s="46"/>
      <c r="BE554" s="46"/>
      <c r="BF554" s="46"/>
      <c r="BG554" s="46"/>
      <c r="BH554" s="46"/>
      <c r="BI554" s="46"/>
      <c r="BJ554" s="46"/>
      <c r="BK554" s="46"/>
      <c r="BL554" s="46"/>
      <c r="BM554" s="46"/>
      <c r="BN554" s="46"/>
      <c r="BO554" s="46"/>
      <c r="BP554" s="46"/>
      <c r="BQ554" s="46"/>
      <c r="BR554" s="46"/>
      <c r="BS554" s="46"/>
      <c r="BT554" s="46"/>
      <c r="BU554" s="46"/>
      <c r="BV554" s="46"/>
      <c r="BW554" s="46"/>
      <c r="BX554" s="46"/>
      <c r="BY554" s="46"/>
      <c r="BZ554" s="46"/>
      <c r="CA554" s="46"/>
      <c r="CB554" s="46"/>
      <c r="CC554" s="42"/>
    </row>
    <row r="555" spans="3:81" s="44" customFormat="1" x14ac:dyDescent="0.2">
      <c r="C555" s="45"/>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c r="AC555" s="46"/>
      <c r="AD555" s="46"/>
      <c r="AE555" s="46"/>
      <c r="AF555" s="46"/>
      <c r="AG555" s="46"/>
      <c r="AH555" s="46"/>
      <c r="AI555" s="46"/>
      <c r="AJ555" s="46"/>
      <c r="AK555" s="46"/>
      <c r="AL555" s="46"/>
      <c r="AM555" s="46"/>
      <c r="AN555" s="46"/>
      <c r="AO555" s="46"/>
      <c r="AP555" s="46"/>
      <c r="AQ555" s="46"/>
      <c r="AR555" s="46"/>
      <c r="AS555" s="46"/>
      <c r="AT555" s="46"/>
      <c r="AU555" s="46"/>
      <c r="AV555" s="46"/>
      <c r="AW555" s="46"/>
      <c r="AX555" s="46"/>
      <c r="AY555" s="46"/>
      <c r="AZ555" s="46"/>
      <c r="BA555" s="46"/>
      <c r="BB555" s="46"/>
      <c r="BC555" s="46"/>
      <c r="BD555" s="46"/>
      <c r="BE555" s="46"/>
      <c r="BF555" s="46"/>
      <c r="BG555" s="46"/>
      <c r="BH555" s="46"/>
      <c r="BI555" s="46"/>
      <c r="BJ555" s="46"/>
      <c r="BK555" s="46"/>
      <c r="BL555" s="46"/>
      <c r="BM555" s="46"/>
      <c r="BN555" s="46"/>
      <c r="BO555" s="46"/>
      <c r="BP555" s="46"/>
      <c r="BQ555" s="46"/>
      <c r="BR555" s="46"/>
      <c r="BS555" s="46"/>
      <c r="BT555" s="46"/>
      <c r="BU555" s="46"/>
      <c r="BV555" s="46"/>
      <c r="BW555" s="46"/>
      <c r="BX555" s="46"/>
      <c r="BY555" s="46"/>
      <c r="BZ555" s="46"/>
      <c r="CA555" s="46"/>
      <c r="CB555" s="46"/>
      <c r="CC555" s="42"/>
    </row>
    <row r="556" spans="3:81" s="44" customFormat="1" x14ac:dyDescent="0.2">
      <c r="C556" s="45"/>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c r="AC556" s="46"/>
      <c r="AD556" s="46"/>
      <c r="AE556" s="46"/>
      <c r="AF556" s="46"/>
      <c r="AG556" s="46"/>
      <c r="AH556" s="46"/>
      <c r="AI556" s="46"/>
      <c r="AJ556" s="46"/>
      <c r="AK556" s="46"/>
      <c r="AL556" s="46"/>
      <c r="AM556" s="46"/>
      <c r="AN556" s="46"/>
      <c r="AO556" s="46"/>
      <c r="AP556" s="46"/>
      <c r="AQ556" s="46"/>
      <c r="AR556" s="46"/>
      <c r="AS556" s="46"/>
      <c r="AT556" s="46"/>
      <c r="AU556" s="46"/>
      <c r="AV556" s="46"/>
      <c r="AW556" s="46"/>
      <c r="AX556" s="46"/>
      <c r="AY556" s="46"/>
      <c r="AZ556" s="46"/>
      <c r="BA556" s="46"/>
      <c r="BB556" s="46"/>
      <c r="BC556" s="46"/>
      <c r="BD556" s="46"/>
      <c r="BE556" s="46"/>
      <c r="BF556" s="46"/>
      <c r="BG556" s="46"/>
      <c r="BH556" s="46"/>
      <c r="BI556" s="46"/>
      <c r="BJ556" s="46"/>
      <c r="BK556" s="46"/>
      <c r="BL556" s="46"/>
      <c r="BM556" s="46"/>
      <c r="BN556" s="46"/>
      <c r="BO556" s="46"/>
      <c r="BP556" s="46"/>
      <c r="BQ556" s="46"/>
      <c r="BR556" s="46"/>
      <c r="BS556" s="46"/>
      <c r="BT556" s="46"/>
      <c r="BU556" s="46"/>
      <c r="BV556" s="46"/>
      <c r="BW556" s="46"/>
      <c r="BX556" s="46"/>
      <c r="BY556" s="46"/>
      <c r="BZ556" s="46"/>
      <c r="CA556" s="46"/>
      <c r="CB556" s="46"/>
      <c r="CC556" s="42"/>
    </row>
    <row r="557" spans="3:81" s="44" customFormat="1" x14ac:dyDescent="0.2">
      <c r="C557" s="45"/>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c r="AC557" s="46"/>
      <c r="AD557" s="46"/>
      <c r="AE557" s="46"/>
      <c r="AF557" s="46"/>
      <c r="AG557" s="46"/>
      <c r="AH557" s="46"/>
      <c r="AI557" s="46"/>
      <c r="AJ557" s="46"/>
      <c r="AK557" s="46"/>
      <c r="AL557" s="46"/>
      <c r="AM557" s="46"/>
      <c r="AN557" s="46"/>
      <c r="AO557" s="46"/>
      <c r="AP557" s="46"/>
      <c r="AQ557" s="46"/>
      <c r="AR557" s="46"/>
      <c r="AS557" s="46"/>
      <c r="AT557" s="46"/>
      <c r="AU557" s="46"/>
      <c r="AV557" s="46"/>
      <c r="AW557" s="46"/>
      <c r="AX557" s="46"/>
      <c r="AY557" s="46"/>
      <c r="AZ557" s="46"/>
      <c r="BA557" s="46"/>
      <c r="BB557" s="46"/>
      <c r="BC557" s="46"/>
      <c r="BD557" s="46"/>
      <c r="BE557" s="46"/>
      <c r="BF557" s="46"/>
      <c r="BG557" s="46"/>
      <c r="BH557" s="46"/>
      <c r="BI557" s="46"/>
      <c r="BJ557" s="46"/>
      <c r="BK557" s="46"/>
      <c r="BL557" s="46"/>
      <c r="BM557" s="46"/>
      <c r="BN557" s="46"/>
      <c r="BO557" s="46"/>
      <c r="BP557" s="46"/>
      <c r="BQ557" s="46"/>
      <c r="BR557" s="46"/>
      <c r="BS557" s="46"/>
      <c r="BT557" s="46"/>
      <c r="BU557" s="46"/>
      <c r="BV557" s="46"/>
      <c r="BW557" s="46"/>
      <c r="BX557" s="46"/>
      <c r="BY557" s="46"/>
      <c r="BZ557" s="46"/>
      <c r="CA557" s="46"/>
      <c r="CB557" s="46"/>
      <c r="CC557" s="42"/>
    </row>
    <row r="558" spans="3:81" s="44" customFormat="1" x14ac:dyDescent="0.2">
      <c r="C558" s="45"/>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c r="AC558" s="46"/>
      <c r="AD558" s="46"/>
      <c r="AE558" s="46"/>
      <c r="AF558" s="46"/>
      <c r="AG558" s="46"/>
      <c r="AH558" s="46"/>
      <c r="AI558" s="46"/>
      <c r="AJ558" s="46"/>
      <c r="AK558" s="46"/>
      <c r="AL558" s="46"/>
      <c r="AM558" s="46"/>
      <c r="AN558" s="46"/>
      <c r="AO558" s="46"/>
      <c r="AP558" s="46"/>
      <c r="AQ558" s="46"/>
      <c r="AR558" s="46"/>
      <c r="AS558" s="46"/>
      <c r="AT558" s="46"/>
      <c r="AU558" s="46"/>
      <c r="AV558" s="46"/>
      <c r="AW558" s="46"/>
      <c r="AX558" s="46"/>
      <c r="AY558" s="46"/>
      <c r="AZ558" s="46"/>
      <c r="BA558" s="46"/>
      <c r="BB558" s="46"/>
      <c r="BC558" s="46"/>
      <c r="BD558" s="46"/>
      <c r="BE558" s="46"/>
      <c r="BF558" s="46"/>
      <c r="BG558" s="46"/>
      <c r="BH558" s="46"/>
      <c r="BI558" s="46"/>
      <c r="BJ558" s="46"/>
      <c r="BK558" s="46"/>
      <c r="BL558" s="46"/>
      <c r="BM558" s="46"/>
      <c r="BN558" s="46"/>
      <c r="BO558" s="46"/>
      <c r="BP558" s="46"/>
      <c r="BQ558" s="46"/>
      <c r="BR558" s="46"/>
      <c r="BS558" s="46"/>
      <c r="BT558" s="46"/>
      <c r="BU558" s="46"/>
      <c r="BV558" s="46"/>
      <c r="BW558" s="46"/>
      <c r="BX558" s="46"/>
      <c r="BY558" s="46"/>
      <c r="BZ558" s="46"/>
      <c r="CA558" s="46"/>
      <c r="CB558" s="46"/>
      <c r="CC558" s="42"/>
    </row>
    <row r="559" spans="3:81" s="44" customFormat="1" x14ac:dyDescent="0.2">
      <c r="C559" s="45"/>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c r="AC559" s="46"/>
      <c r="AD559" s="46"/>
      <c r="AE559" s="46"/>
      <c r="AF559" s="46"/>
      <c r="AG559" s="46"/>
      <c r="AH559" s="46"/>
      <c r="AI559" s="46"/>
      <c r="AJ559" s="46"/>
      <c r="AK559" s="46"/>
      <c r="AL559" s="46"/>
      <c r="AM559" s="46"/>
      <c r="AN559" s="46"/>
      <c r="AO559" s="46"/>
      <c r="AP559" s="46"/>
      <c r="AQ559" s="46"/>
      <c r="AR559" s="46"/>
      <c r="AS559" s="46"/>
      <c r="AT559" s="46"/>
      <c r="AU559" s="46"/>
      <c r="AV559" s="46"/>
      <c r="AW559" s="46"/>
      <c r="AX559" s="46"/>
      <c r="AY559" s="46"/>
      <c r="AZ559" s="46"/>
      <c r="BA559" s="46"/>
      <c r="BB559" s="46"/>
      <c r="BC559" s="46"/>
      <c r="BD559" s="46"/>
      <c r="BE559" s="46"/>
      <c r="BF559" s="46"/>
      <c r="BG559" s="46"/>
      <c r="BH559" s="46"/>
      <c r="BI559" s="46"/>
      <c r="BJ559" s="46"/>
      <c r="BK559" s="46"/>
      <c r="BL559" s="46"/>
      <c r="BM559" s="46"/>
      <c r="BN559" s="46"/>
      <c r="BO559" s="46"/>
      <c r="BP559" s="46"/>
      <c r="BQ559" s="46"/>
      <c r="BR559" s="46"/>
      <c r="BS559" s="46"/>
      <c r="BT559" s="46"/>
      <c r="BU559" s="46"/>
      <c r="BV559" s="46"/>
      <c r="BW559" s="46"/>
      <c r="BX559" s="46"/>
      <c r="BY559" s="46"/>
      <c r="BZ559" s="46"/>
      <c r="CA559" s="46"/>
      <c r="CB559" s="46"/>
      <c r="CC559" s="42"/>
    </row>
    <row r="560" spans="3:81" s="44" customFormat="1" x14ac:dyDescent="0.2">
      <c r="C560" s="45"/>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c r="AC560" s="46"/>
      <c r="AD560" s="46"/>
      <c r="AE560" s="46"/>
      <c r="AF560" s="46"/>
      <c r="AG560" s="46"/>
      <c r="AH560" s="46"/>
      <c r="AI560" s="46"/>
      <c r="AJ560" s="46"/>
      <c r="AK560" s="46"/>
      <c r="AL560" s="46"/>
      <c r="AM560" s="46"/>
      <c r="AN560" s="46"/>
      <c r="AO560" s="46"/>
      <c r="AP560" s="46"/>
      <c r="AQ560" s="46"/>
      <c r="AR560" s="46"/>
      <c r="AS560" s="46"/>
      <c r="AT560" s="46"/>
      <c r="AU560" s="46"/>
      <c r="AV560" s="46"/>
      <c r="AW560" s="46"/>
      <c r="AX560" s="46"/>
      <c r="AY560" s="46"/>
      <c r="AZ560" s="46"/>
      <c r="BA560" s="46"/>
      <c r="BB560" s="46"/>
      <c r="BC560" s="46"/>
      <c r="BD560" s="46"/>
      <c r="BE560" s="46"/>
      <c r="BF560" s="46"/>
      <c r="BG560" s="46"/>
      <c r="BH560" s="46"/>
      <c r="BI560" s="46"/>
      <c r="BJ560" s="46"/>
      <c r="BK560" s="46"/>
      <c r="BL560" s="46"/>
      <c r="BM560" s="46"/>
      <c r="BN560" s="46"/>
      <c r="BO560" s="46"/>
      <c r="BP560" s="46"/>
      <c r="BQ560" s="46"/>
      <c r="BR560" s="46"/>
      <c r="BS560" s="46"/>
      <c r="BT560" s="46"/>
      <c r="BU560" s="46"/>
      <c r="BV560" s="46"/>
      <c r="BW560" s="46"/>
      <c r="BX560" s="46"/>
      <c r="BY560" s="46"/>
      <c r="BZ560" s="46"/>
      <c r="CA560" s="46"/>
      <c r="CB560" s="46"/>
      <c r="CC560" s="42"/>
    </row>
    <row r="561" spans="3:81" s="44" customFormat="1" x14ac:dyDescent="0.2">
      <c r="C561" s="45"/>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c r="AC561" s="46"/>
      <c r="AD561" s="46"/>
      <c r="AE561" s="46"/>
      <c r="AF561" s="46"/>
      <c r="AG561" s="46"/>
      <c r="AH561" s="46"/>
      <c r="AI561" s="46"/>
      <c r="AJ561" s="46"/>
      <c r="AK561" s="46"/>
      <c r="AL561" s="46"/>
      <c r="AM561" s="46"/>
      <c r="AN561" s="46"/>
      <c r="AO561" s="46"/>
      <c r="AP561" s="46"/>
      <c r="AQ561" s="46"/>
      <c r="AR561" s="46"/>
      <c r="AS561" s="46"/>
      <c r="AT561" s="46"/>
      <c r="AU561" s="46"/>
      <c r="AV561" s="46"/>
      <c r="AW561" s="46"/>
      <c r="AX561" s="46"/>
      <c r="AY561" s="46"/>
      <c r="AZ561" s="46"/>
      <c r="BA561" s="46"/>
      <c r="BB561" s="46"/>
      <c r="BC561" s="46"/>
      <c r="BD561" s="46"/>
      <c r="BE561" s="46"/>
      <c r="BF561" s="46"/>
      <c r="BG561" s="46"/>
      <c r="BH561" s="46"/>
      <c r="BI561" s="46"/>
      <c r="BJ561" s="46"/>
      <c r="BK561" s="46"/>
      <c r="BL561" s="46"/>
      <c r="BM561" s="46"/>
      <c r="BN561" s="46"/>
      <c r="BO561" s="46"/>
      <c r="BP561" s="46"/>
      <c r="BQ561" s="46"/>
      <c r="BR561" s="46"/>
      <c r="BS561" s="46"/>
      <c r="BT561" s="46"/>
      <c r="BU561" s="46"/>
      <c r="BV561" s="46"/>
      <c r="BW561" s="46"/>
      <c r="BX561" s="46"/>
      <c r="BY561" s="46"/>
      <c r="BZ561" s="46"/>
      <c r="CA561" s="46"/>
      <c r="CB561" s="46"/>
      <c r="CC561" s="42"/>
    </row>
    <row r="562" spans="3:81" s="44" customFormat="1" x14ac:dyDescent="0.2">
      <c r="C562" s="45"/>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c r="AC562" s="46"/>
      <c r="AD562" s="46"/>
      <c r="AE562" s="46"/>
      <c r="AF562" s="46"/>
      <c r="AG562" s="46"/>
      <c r="AH562" s="46"/>
      <c r="AI562" s="46"/>
      <c r="AJ562" s="46"/>
      <c r="AK562" s="46"/>
      <c r="AL562" s="46"/>
      <c r="AM562" s="46"/>
      <c r="AN562" s="46"/>
      <c r="AO562" s="46"/>
      <c r="AP562" s="46"/>
      <c r="AQ562" s="46"/>
      <c r="AR562" s="46"/>
      <c r="AS562" s="46"/>
      <c r="AT562" s="46"/>
      <c r="AU562" s="46"/>
      <c r="AV562" s="46"/>
      <c r="AW562" s="46"/>
      <c r="AX562" s="46"/>
      <c r="AY562" s="46"/>
      <c r="AZ562" s="46"/>
      <c r="BA562" s="46"/>
      <c r="BB562" s="46"/>
      <c r="BC562" s="46"/>
      <c r="BD562" s="46"/>
      <c r="BE562" s="46"/>
      <c r="BF562" s="46"/>
      <c r="BG562" s="46"/>
      <c r="BH562" s="46"/>
      <c r="BI562" s="46"/>
      <c r="BJ562" s="46"/>
      <c r="BK562" s="46"/>
      <c r="BL562" s="46"/>
      <c r="BM562" s="46"/>
      <c r="BN562" s="46"/>
      <c r="BO562" s="46"/>
      <c r="BP562" s="46"/>
      <c r="BQ562" s="46"/>
      <c r="BR562" s="46"/>
      <c r="BS562" s="46"/>
      <c r="BT562" s="46"/>
      <c r="BU562" s="46"/>
      <c r="BV562" s="46"/>
      <c r="BW562" s="46"/>
      <c r="BX562" s="46"/>
      <c r="BY562" s="46"/>
      <c r="BZ562" s="46"/>
      <c r="CA562" s="46"/>
      <c r="CB562" s="46"/>
      <c r="CC562" s="42"/>
    </row>
    <row r="563" spans="3:81" s="44" customFormat="1" x14ac:dyDescent="0.2">
      <c r="C563" s="45"/>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c r="AC563" s="46"/>
      <c r="AD563" s="46"/>
      <c r="AE563" s="46"/>
      <c r="AF563" s="46"/>
      <c r="AG563" s="46"/>
      <c r="AH563" s="46"/>
      <c r="AI563" s="46"/>
      <c r="AJ563" s="46"/>
      <c r="AK563" s="46"/>
      <c r="AL563" s="46"/>
      <c r="AM563" s="46"/>
      <c r="AN563" s="46"/>
      <c r="AO563" s="46"/>
      <c r="AP563" s="46"/>
      <c r="AQ563" s="46"/>
      <c r="AR563" s="46"/>
      <c r="AS563" s="46"/>
      <c r="AT563" s="46"/>
      <c r="AU563" s="46"/>
      <c r="AV563" s="46"/>
      <c r="AW563" s="46"/>
      <c r="AX563" s="46"/>
      <c r="AY563" s="46"/>
      <c r="AZ563" s="46"/>
      <c r="BA563" s="46"/>
      <c r="BB563" s="46"/>
      <c r="BC563" s="46"/>
      <c r="BD563" s="46"/>
      <c r="BE563" s="46"/>
      <c r="BF563" s="46"/>
      <c r="BG563" s="46"/>
      <c r="BH563" s="46"/>
      <c r="BI563" s="46"/>
      <c r="BJ563" s="46"/>
      <c r="BK563" s="46"/>
      <c r="BL563" s="46"/>
      <c r="BM563" s="46"/>
      <c r="BN563" s="46"/>
      <c r="BO563" s="46"/>
      <c r="BP563" s="46"/>
      <c r="BQ563" s="46"/>
      <c r="BR563" s="46"/>
      <c r="BS563" s="46"/>
      <c r="BT563" s="46"/>
      <c r="BU563" s="46"/>
      <c r="BV563" s="46"/>
      <c r="BW563" s="46"/>
      <c r="BX563" s="46"/>
      <c r="BY563" s="46"/>
      <c r="BZ563" s="46"/>
      <c r="CA563" s="46"/>
      <c r="CB563" s="46"/>
      <c r="CC563" s="42"/>
    </row>
    <row r="564" spans="3:81" s="44" customFormat="1" x14ac:dyDescent="0.2">
      <c r="C564" s="45"/>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c r="AC564" s="46"/>
      <c r="AD564" s="46"/>
      <c r="AE564" s="46"/>
      <c r="AF564" s="46"/>
      <c r="AG564" s="46"/>
      <c r="AH564" s="46"/>
      <c r="AI564" s="46"/>
      <c r="AJ564" s="46"/>
      <c r="AK564" s="46"/>
      <c r="AL564" s="46"/>
      <c r="AM564" s="46"/>
      <c r="AN564" s="46"/>
      <c r="AO564" s="46"/>
      <c r="AP564" s="46"/>
      <c r="AQ564" s="46"/>
      <c r="AR564" s="46"/>
      <c r="AS564" s="46"/>
      <c r="AT564" s="46"/>
      <c r="AU564" s="46"/>
      <c r="AV564" s="46"/>
      <c r="AW564" s="46"/>
      <c r="AX564" s="46"/>
      <c r="AY564" s="46"/>
      <c r="AZ564" s="46"/>
      <c r="BA564" s="46"/>
      <c r="BB564" s="46"/>
      <c r="BC564" s="46"/>
      <c r="BD564" s="46"/>
      <c r="BE564" s="46"/>
      <c r="BF564" s="46"/>
      <c r="BG564" s="46"/>
      <c r="BH564" s="46"/>
      <c r="BI564" s="46"/>
      <c r="BJ564" s="46"/>
      <c r="BK564" s="46"/>
      <c r="BL564" s="46"/>
      <c r="BM564" s="46"/>
      <c r="BN564" s="46"/>
      <c r="BO564" s="46"/>
      <c r="BP564" s="46"/>
      <c r="BQ564" s="46"/>
      <c r="BR564" s="46"/>
      <c r="BS564" s="46"/>
      <c r="BT564" s="46"/>
      <c r="BU564" s="46"/>
      <c r="BV564" s="46"/>
      <c r="BW564" s="46"/>
      <c r="BX564" s="46"/>
      <c r="BY564" s="46"/>
      <c r="BZ564" s="46"/>
      <c r="CA564" s="46"/>
      <c r="CB564" s="46"/>
      <c r="CC564" s="42"/>
    </row>
    <row r="565" spans="3:81" s="44" customFormat="1" x14ac:dyDescent="0.2">
      <c r="C565" s="45"/>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c r="AC565" s="46"/>
      <c r="AD565" s="46"/>
      <c r="AE565" s="46"/>
      <c r="AF565" s="46"/>
      <c r="AG565" s="46"/>
      <c r="AH565" s="46"/>
      <c r="AI565" s="46"/>
      <c r="AJ565" s="46"/>
      <c r="AK565" s="46"/>
      <c r="AL565" s="46"/>
      <c r="AM565" s="46"/>
      <c r="AN565" s="46"/>
      <c r="AO565" s="46"/>
      <c r="AP565" s="46"/>
      <c r="AQ565" s="46"/>
      <c r="AR565" s="46"/>
      <c r="AS565" s="46"/>
      <c r="AT565" s="46"/>
      <c r="AU565" s="46"/>
      <c r="AV565" s="46"/>
      <c r="AW565" s="46"/>
      <c r="AX565" s="46"/>
      <c r="AY565" s="46"/>
      <c r="AZ565" s="46"/>
      <c r="BA565" s="46"/>
      <c r="BB565" s="46"/>
      <c r="BC565" s="46"/>
      <c r="BD565" s="46"/>
      <c r="BE565" s="46"/>
      <c r="BF565" s="46"/>
      <c r="BG565" s="46"/>
      <c r="BH565" s="46"/>
      <c r="BI565" s="46"/>
      <c r="BJ565" s="46"/>
      <c r="BK565" s="46"/>
      <c r="BL565" s="46"/>
      <c r="BM565" s="46"/>
      <c r="BN565" s="46"/>
      <c r="BO565" s="46"/>
      <c r="BP565" s="46"/>
      <c r="BQ565" s="46"/>
      <c r="BR565" s="46"/>
      <c r="BS565" s="46"/>
      <c r="BT565" s="46"/>
      <c r="BU565" s="46"/>
      <c r="BV565" s="46"/>
      <c r="BW565" s="46"/>
      <c r="BX565" s="46"/>
      <c r="BY565" s="46"/>
      <c r="BZ565" s="46"/>
      <c r="CA565" s="46"/>
      <c r="CB565" s="46"/>
      <c r="CC565" s="42"/>
    </row>
    <row r="566" spans="3:81" s="44" customFormat="1" x14ac:dyDescent="0.2">
      <c r="C566" s="45"/>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c r="AC566" s="46"/>
      <c r="AD566" s="46"/>
      <c r="AE566" s="46"/>
      <c r="AF566" s="46"/>
      <c r="AG566" s="46"/>
      <c r="AH566" s="46"/>
      <c r="AI566" s="46"/>
      <c r="AJ566" s="46"/>
      <c r="AK566" s="46"/>
      <c r="AL566" s="46"/>
      <c r="AM566" s="46"/>
      <c r="AN566" s="46"/>
      <c r="AO566" s="46"/>
      <c r="AP566" s="46"/>
      <c r="AQ566" s="46"/>
      <c r="AR566" s="46"/>
      <c r="AS566" s="46"/>
      <c r="AT566" s="46"/>
      <c r="AU566" s="46"/>
      <c r="AV566" s="46"/>
      <c r="AW566" s="46"/>
      <c r="AX566" s="46"/>
      <c r="AY566" s="46"/>
      <c r="AZ566" s="46"/>
      <c r="BA566" s="46"/>
      <c r="BB566" s="46"/>
      <c r="BC566" s="46"/>
      <c r="BD566" s="46"/>
      <c r="BE566" s="46"/>
      <c r="BF566" s="46"/>
      <c r="BG566" s="46"/>
      <c r="BH566" s="46"/>
      <c r="BI566" s="46"/>
      <c r="BJ566" s="46"/>
      <c r="BK566" s="46"/>
      <c r="BL566" s="46"/>
      <c r="BM566" s="46"/>
      <c r="BN566" s="46"/>
      <c r="BO566" s="46"/>
      <c r="BP566" s="46"/>
      <c r="BQ566" s="46"/>
      <c r="BR566" s="46"/>
      <c r="BS566" s="46"/>
      <c r="BT566" s="46"/>
      <c r="BU566" s="46"/>
      <c r="BV566" s="46"/>
      <c r="BW566" s="46"/>
      <c r="BX566" s="46"/>
      <c r="BY566" s="46"/>
      <c r="BZ566" s="46"/>
      <c r="CA566" s="46"/>
      <c r="CB566" s="46"/>
      <c r="CC566" s="42"/>
    </row>
    <row r="567" spans="3:81" s="44" customFormat="1" x14ac:dyDescent="0.2">
      <c r="C567" s="45"/>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c r="AC567" s="46"/>
      <c r="AD567" s="46"/>
      <c r="AE567" s="46"/>
      <c r="AF567" s="46"/>
      <c r="AG567" s="46"/>
      <c r="AH567" s="46"/>
      <c r="AI567" s="46"/>
      <c r="AJ567" s="46"/>
      <c r="AK567" s="46"/>
      <c r="AL567" s="46"/>
      <c r="AM567" s="46"/>
      <c r="AN567" s="46"/>
      <c r="AO567" s="46"/>
      <c r="AP567" s="46"/>
      <c r="AQ567" s="46"/>
      <c r="AR567" s="46"/>
      <c r="AS567" s="46"/>
      <c r="AT567" s="46"/>
      <c r="AU567" s="46"/>
      <c r="AV567" s="46"/>
      <c r="AW567" s="46"/>
      <c r="AX567" s="46"/>
      <c r="AY567" s="46"/>
      <c r="AZ567" s="46"/>
      <c r="BA567" s="46"/>
      <c r="BB567" s="46"/>
      <c r="BC567" s="46"/>
      <c r="BD567" s="46"/>
      <c r="BE567" s="46"/>
      <c r="BF567" s="46"/>
      <c r="BG567" s="46"/>
      <c r="BH567" s="46"/>
      <c r="BI567" s="46"/>
      <c r="BJ567" s="46"/>
      <c r="BK567" s="46"/>
      <c r="BL567" s="46"/>
      <c r="BM567" s="46"/>
      <c r="BN567" s="46"/>
      <c r="BO567" s="46"/>
      <c r="BP567" s="46"/>
      <c r="BQ567" s="46"/>
      <c r="BR567" s="46"/>
      <c r="BS567" s="46"/>
      <c r="BT567" s="46"/>
      <c r="BU567" s="46"/>
      <c r="BV567" s="46"/>
      <c r="BW567" s="46"/>
      <c r="BX567" s="46"/>
      <c r="BY567" s="46"/>
      <c r="BZ567" s="46"/>
      <c r="CA567" s="46"/>
      <c r="CB567" s="46"/>
      <c r="CC567" s="42"/>
    </row>
    <row r="568" spans="3:81" s="44" customFormat="1" x14ac:dyDescent="0.2">
      <c r="C568" s="45"/>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c r="AC568" s="46"/>
      <c r="AD568" s="46"/>
      <c r="AE568" s="46"/>
      <c r="AF568" s="46"/>
      <c r="AG568" s="46"/>
      <c r="AH568" s="46"/>
      <c r="AI568" s="46"/>
      <c r="AJ568" s="46"/>
      <c r="AK568" s="46"/>
      <c r="AL568" s="46"/>
      <c r="AM568" s="46"/>
      <c r="AN568" s="46"/>
      <c r="AO568" s="46"/>
      <c r="AP568" s="46"/>
      <c r="AQ568" s="46"/>
      <c r="AR568" s="46"/>
      <c r="AS568" s="46"/>
      <c r="AT568" s="46"/>
      <c r="AU568" s="46"/>
      <c r="AV568" s="46"/>
      <c r="AW568" s="46"/>
      <c r="AX568" s="46"/>
      <c r="AY568" s="46"/>
      <c r="AZ568" s="46"/>
      <c r="BA568" s="46"/>
      <c r="BB568" s="46"/>
      <c r="BC568" s="46"/>
      <c r="BD568" s="46"/>
      <c r="BE568" s="46"/>
      <c r="BF568" s="46"/>
      <c r="BG568" s="46"/>
      <c r="BH568" s="46"/>
      <c r="BI568" s="46"/>
      <c r="BJ568" s="46"/>
      <c r="BK568" s="46"/>
      <c r="BL568" s="46"/>
      <c r="BM568" s="46"/>
      <c r="BN568" s="46"/>
      <c r="BO568" s="46"/>
      <c r="BP568" s="46"/>
      <c r="BQ568" s="46"/>
      <c r="BR568" s="46"/>
      <c r="BS568" s="46"/>
      <c r="BT568" s="46"/>
      <c r="BU568" s="46"/>
      <c r="BV568" s="46"/>
      <c r="BW568" s="46"/>
      <c r="BX568" s="46"/>
      <c r="BY568" s="46"/>
      <c r="BZ568" s="46"/>
      <c r="CA568" s="46"/>
      <c r="CB568" s="46"/>
      <c r="CC568" s="42"/>
    </row>
    <row r="569" spans="3:81" s="44" customFormat="1" x14ac:dyDescent="0.2">
      <c r="C569" s="45"/>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c r="AC569" s="46"/>
      <c r="AD569" s="46"/>
      <c r="AE569" s="46"/>
      <c r="AF569" s="46"/>
      <c r="AG569" s="46"/>
      <c r="AH569" s="46"/>
      <c r="AI569" s="46"/>
      <c r="AJ569" s="46"/>
      <c r="AK569" s="46"/>
      <c r="AL569" s="46"/>
      <c r="AM569" s="46"/>
      <c r="AN569" s="46"/>
      <c r="AO569" s="46"/>
      <c r="AP569" s="46"/>
      <c r="AQ569" s="46"/>
      <c r="AR569" s="46"/>
      <c r="AS569" s="46"/>
      <c r="AT569" s="46"/>
      <c r="AU569" s="46"/>
      <c r="AV569" s="46"/>
      <c r="AW569" s="46"/>
      <c r="AX569" s="46"/>
      <c r="AY569" s="46"/>
      <c r="AZ569" s="46"/>
      <c r="BA569" s="46"/>
      <c r="BB569" s="46"/>
      <c r="BC569" s="46"/>
      <c r="BD569" s="46"/>
      <c r="BE569" s="46"/>
      <c r="BF569" s="46"/>
      <c r="BG569" s="46"/>
      <c r="BH569" s="46"/>
      <c r="BI569" s="46"/>
      <c r="BJ569" s="46"/>
      <c r="BK569" s="46"/>
      <c r="BL569" s="46"/>
      <c r="BM569" s="46"/>
      <c r="BN569" s="46"/>
      <c r="BO569" s="46"/>
      <c r="BP569" s="46"/>
      <c r="BQ569" s="46"/>
      <c r="BR569" s="46"/>
      <c r="BS569" s="46"/>
      <c r="BT569" s="46"/>
      <c r="BU569" s="46"/>
      <c r="BV569" s="46"/>
      <c r="BW569" s="46"/>
      <c r="BX569" s="46"/>
      <c r="BY569" s="46"/>
      <c r="BZ569" s="46"/>
      <c r="CA569" s="46"/>
      <c r="CB569" s="46"/>
      <c r="CC569" s="42"/>
    </row>
    <row r="570" spans="3:81" s="44" customFormat="1" x14ac:dyDescent="0.2">
      <c r="C570" s="45"/>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c r="AC570" s="46"/>
      <c r="AD570" s="46"/>
      <c r="AE570" s="46"/>
      <c r="AF570" s="46"/>
      <c r="AG570" s="46"/>
      <c r="AH570" s="46"/>
      <c r="AI570" s="46"/>
      <c r="AJ570" s="46"/>
      <c r="AK570" s="46"/>
      <c r="AL570" s="46"/>
      <c r="AM570" s="46"/>
      <c r="AN570" s="46"/>
      <c r="AO570" s="46"/>
      <c r="AP570" s="46"/>
      <c r="AQ570" s="46"/>
      <c r="AR570" s="46"/>
      <c r="AS570" s="46"/>
      <c r="AT570" s="46"/>
      <c r="AU570" s="46"/>
      <c r="AV570" s="46"/>
      <c r="AW570" s="46"/>
      <c r="AX570" s="46"/>
      <c r="AY570" s="46"/>
      <c r="AZ570" s="46"/>
      <c r="BA570" s="46"/>
      <c r="BB570" s="46"/>
      <c r="BC570" s="46"/>
      <c r="BD570" s="46"/>
      <c r="BE570" s="46"/>
      <c r="BF570" s="46"/>
      <c r="BG570" s="46"/>
      <c r="BH570" s="46"/>
      <c r="BI570" s="46"/>
      <c r="BJ570" s="46"/>
      <c r="BK570" s="46"/>
      <c r="BL570" s="46"/>
      <c r="BM570" s="46"/>
      <c r="BN570" s="46"/>
      <c r="BO570" s="46"/>
      <c r="BP570" s="46"/>
      <c r="BQ570" s="46"/>
      <c r="BR570" s="46"/>
      <c r="BS570" s="46"/>
      <c r="BT570" s="46"/>
      <c r="BU570" s="46"/>
      <c r="BV570" s="46"/>
      <c r="BW570" s="46"/>
      <c r="BX570" s="46"/>
      <c r="BY570" s="46"/>
      <c r="BZ570" s="46"/>
      <c r="CA570" s="46"/>
      <c r="CB570" s="46"/>
      <c r="CC570" s="42"/>
    </row>
    <row r="571" spans="3:81" s="44" customFormat="1" x14ac:dyDescent="0.2">
      <c r="C571" s="45"/>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c r="AC571" s="46"/>
      <c r="AD571" s="46"/>
      <c r="AE571" s="46"/>
      <c r="AF571" s="46"/>
      <c r="AG571" s="46"/>
      <c r="AH571" s="46"/>
      <c r="AI571" s="46"/>
      <c r="AJ571" s="46"/>
      <c r="AK571" s="46"/>
      <c r="AL571" s="46"/>
      <c r="AM571" s="46"/>
      <c r="AN571" s="46"/>
      <c r="AO571" s="46"/>
      <c r="AP571" s="46"/>
      <c r="AQ571" s="46"/>
      <c r="AR571" s="46"/>
      <c r="AS571" s="46"/>
      <c r="AT571" s="46"/>
      <c r="AU571" s="46"/>
      <c r="AV571" s="46"/>
      <c r="AW571" s="46"/>
      <c r="AX571" s="46"/>
      <c r="AY571" s="46"/>
      <c r="AZ571" s="46"/>
      <c r="BA571" s="46"/>
      <c r="BB571" s="46"/>
      <c r="BC571" s="46"/>
      <c r="BD571" s="46"/>
      <c r="BE571" s="46"/>
      <c r="BF571" s="46"/>
      <c r="BG571" s="46"/>
      <c r="BH571" s="46"/>
      <c r="BI571" s="46"/>
      <c r="BJ571" s="46"/>
      <c r="BK571" s="46"/>
      <c r="BL571" s="46"/>
      <c r="BM571" s="46"/>
      <c r="BN571" s="46"/>
      <c r="BO571" s="46"/>
      <c r="BP571" s="46"/>
      <c r="BQ571" s="46"/>
      <c r="BR571" s="46"/>
      <c r="BS571" s="46"/>
      <c r="BT571" s="46"/>
      <c r="BU571" s="46"/>
      <c r="BV571" s="46"/>
      <c r="BW571" s="46"/>
      <c r="BX571" s="46"/>
      <c r="BY571" s="46"/>
      <c r="BZ571" s="46"/>
      <c r="CA571" s="46"/>
      <c r="CB571" s="46"/>
      <c r="CC571" s="42"/>
    </row>
    <row r="572" spans="3:81" s="44" customFormat="1" x14ac:dyDescent="0.2">
      <c r="C572" s="45"/>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c r="AC572" s="46"/>
      <c r="AD572" s="46"/>
      <c r="AE572" s="46"/>
      <c r="AF572" s="46"/>
      <c r="AG572" s="46"/>
      <c r="AH572" s="46"/>
      <c r="AI572" s="46"/>
      <c r="AJ572" s="46"/>
      <c r="AK572" s="46"/>
      <c r="AL572" s="46"/>
      <c r="AM572" s="46"/>
      <c r="AN572" s="46"/>
      <c r="AO572" s="46"/>
      <c r="AP572" s="46"/>
      <c r="AQ572" s="46"/>
      <c r="AR572" s="46"/>
      <c r="AS572" s="46"/>
      <c r="AT572" s="46"/>
      <c r="AU572" s="46"/>
      <c r="AV572" s="46"/>
      <c r="AW572" s="46"/>
      <c r="AX572" s="46"/>
      <c r="AY572" s="46"/>
      <c r="AZ572" s="46"/>
      <c r="BA572" s="46"/>
      <c r="BB572" s="46"/>
      <c r="BC572" s="46"/>
      <c r="BD572" s="46"/>
      <c r="BE572" s="46"/>
      <c r="BF572" s="46"/>
      <c r="BG572" s="46"/>
      <c r="BH572" s="46"/>
      <c r="BI572" s="46"/>
      <c r="BJ572" s="46"/>
      <c r="BK572" s="46"/>
      <c r="BL572" s="46"/>
      <c r="BM572" s="46"/>
      <c r="BN572" s="46"/>
      <c r="BO572" s="46"/>
      <c r="BP572" s="46"/>
      <c r="BQ572" s="46"/>
      <c r="BR572" s="46"/>
      <c r="BS572" s="46"/>
      <c r="BT572" s="46"/>
      <c r="BU572" s="46"/>
      <c r="BV572" s="46"/>
      <c r="BW572" s="46"/>
      <c r="BX572" s="46"/>
      <c r="BY572" s="46"/>
      <c r="BZ572" s="46"/>
      <c r="CA572" s="46"/>
      <c r="CB572" s="46"/>
      <c r="CC572" s="42"/>
    </row>
    <row r="573" spans="3:81" s="44" customFormat="1" x14ac:dyDescent="0.2">
      <c r="C573" s="45"/>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c r="AC573" s="46"/>
      <c r="AD573" s="46"/>
      <c r="AE573" s="46"/>
      <c r="AF573" s="46"/>
      <c r="AG573" s="46"/>
      <c r="AH573" s="46"/>
      <c r="AI573" s="46"/>
      <c r="AJ573" s="46"/>
      <c r="AK573" s="46"/>
      <c r="AL573" s="46"/>
      <c r="AM573" s="46"/>
      <c r="AN573" s="46"/>
      <c r="AO573" s="46"/>
      <c r="AP573" s="46"/>
      <c r="AQ573" s="46"/>
      <c r="AR573" s="46"/>
      <c r="AS573" s="46"/>
      <c r="AT573" s="46"/>
      <c r="AU573" s="46"/>
      <c r="AV573" s="46"/>
      <c r="AW573" s="46"/>
      <c r="AX573" s="46"/>
      <c r="AY573" s="46"/>
      <c r="AZ573" s="46"/>
      <c r="BA573" s="46"/>
      <c r="BB573" s="46"/>
      <c r="BC573" s="46"/>
      <c r="BD573" s="46"/>
      <c r="BE573" s="46"/>
      <c r="BF573" s="46"/>
      <c r="BG573" s="46"/>
      <c r="BH573" s="46"/>
      <c r="BI573" s="46"/>
      <c r="BJ573" s="46"/>
      <c r="BK573" s="46"/>
      <c r="BL573" s="46"/>
      <c r="BM573" s="46"/>
      <c r="BN573" s="46"/>
      <c r="BO573" s="46"/>
      <c r="BP573" s="46"/>
      <c r="BQ573" s="46"/>
      <c r="BR573" s="46"/>
      <c r="BS573" s="46"/>
      <c r="BT573" s="46"/>
      <c r="BU573" s="46"/>
      <c r="BV573" s="46"/>
      <c r="BW573" s="46"/>
      <c r="BX573" s="46"/>
      <c r="BY573" s="46"/>
      <c r="BZ573" s="46"/>
      <c r="CA573" s="46"/>
      <c r="CB573" s="46"/>
      <c r="CC573" s="42"/>
    </row>
    <row r="574" spans="3:81" s="44" customFormat="1" x14ac:dyDescent="0.2">
      <c r="C574" s="45"/>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c r="AC574" s="46"/>
      <c r="AD574" s="46"/>
      <c r="AE574" s="46"/>
      <c r="AF574" s="46"/>
      <c r="AG574" s="46"/>
      <c r="AH574" s="46"/>
      <c r="AI574" s="46"/>
      <c r="AJ574" s="46"/>
      <c r="AK574" s="46"/>
      <c r="AL574" s="46"/>
      <c r="AM574" s="46"/>
      <c r="AN574" s="46"/>
      <c r="AO574" s="46"/>
      <c r="AP574" s="46"/>
      <c r="AQ574" s="46"/>
      <c r="AR574" s="46"/>
      <c r="AS574" s="46"/>
      <c r="AT574" s="46"/>
      <c r="AU574" s="46"/>
      <c r="AV574" s="46"/>
      <c r="AW574" s="46"/>
      <c r="AX574" s="46"/>
      <c r="AY574" s="46"/>
      <c r="AZ574" s="46"/>
      <c r="BA574" s="46"/>
      <c r="BB574" s="46"/>
      <c r="BC574" s="46"/>
      <c r="BD574" s="46"/>
      <c r="BE574" s="46"/>
      <c r="BF574" s="46"/>
      <c r="BG574" s="46"/>
      <c r="BH574" s="46"/>
      <c r="BI574" s="46"/>
      <c r="BJ574" s="46"/>
      <c r="BK574" s="46"/>
      <c r="BL574" s="46"/>
      <c r="BM574" s="46"/>
      <c r="BN574" s="46"/>
      <c r="BO574" s="46"/>
      <c r="BP574" s="46"/>
      <c r="BQ574" s="46"/>
      <c r="BR574" s="46"/>
      <c r="BS574" s="46"/>
      <c r="BT574" s="46"/>
      <c r="BU574" s="46"/>
      <c r="BV574" s="46"/>
      <c r="BW574" s="46"/>
      <c r="BX574" s="46"/>
      <c r="BY574" s="46"/>
      <c r="BZ574" s="46"/>
      <c r="CA574" s="46"/>
      <c r="CB574" s="46"/>
      <c r="CC574" s="42"/>
    </row>
    <row r="575" spans="3:81" s="44" customFormat="1" x14ac:dyDescent="0.2">
      <c r="C575" s="45"/>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c r="AC575" s="46"/>
      <c r="AD575" s="46"/>
      <c r="AE575" s="46"/>
      <c r="AF575" s="46"/>
      <c r="AG575" s="46"/>
      <c r="AH575" s="46"/>
      <c r="AI575" s="46"/>
      <c r="AJ575" s="46"/>
      <c r="AK575" s="46"/>
      <c r="AL575" s="46"/>
      <c r="AM575" s="46"/>
      <c r="AN575" s="46"/>
      <c r="AO575" s="46"/>
      <c r="AP575" s="46"/>
      <c r="AQ575" s="46"/>
      <c r="AR575" s="46"/>
      <c r="AS575" s="46"/>
      <c r="AT575" s="46"/>
      <c r="AU575" s="46"/>
      <c r="AV575" s="46"/>
      <c r="AW575" s="46"/>
      <c r="AX575" s="46"/>
      <c r="AY575" s="46"/>
      <c r="AZ575" s="46"/>
      <c r="BA575" s="46"/>
      <c r="BB575" s="46"/>
      <c r="BC575" s="46"/>
      <c r="BD575" s="46"/>
      <c r="BE575" s="46"/>
      <c r="BF575" s="46"/>
      <c r="BG575" s="46"/>
      <c r="BH575" s="46"/>
      <c r="BI575" s="46"/>
      <c r="BJ575" s="46"/>
      <c r="BK575" s="46"/>
      <c r="BL575" s="46"/>
      <c r="BM575" s="46"/>
      <c r="BN575" s="46"/>
      <c r="BO575" s="46"/>
      <c r="BP575" s="46"/>
      <c r="BQ575" s="46"/>
      <c r="BR575" s="46"/>
      <c r="BS575" s="46"/>
      <c r="BT575" s="46"/>
      <c r="BU575" s="46"/>
      <c r="BV575" s="46"/>
      <c r="BW575" s="46"/>
      <c r="BX575" s="46"/>
      <c r="BY575" s="46"/>
      <c r="BZ575" s="46"/>
      <c r="CA575" s="46"/>
      <c r="CB575" s="46"/>
      <c r="CC575" s="42"/>
    </row>
    <row r="576" spans="3:81" s="44" customFormat="1" x14ac:dyDescent="0.2">
      <c r="C576" s="45"/>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c r="AC576" s="46"/>
      <c r="AD576" s="46"/>
      <c r="AE576" s="46"/>
      <c r="AF576" s="46"/>
      <c r="AG576" s="46"/>
      <c r="AH576" s="46"/>
      <c r="AI576" s="46"/>
      <c r="AJ576" s="46"/>
      <c r="AK576" s="46"/>
      <c r="AL576" s="46"/>
      <c r="AM576" s="46"/>
      <c r="AN576" s="46"/>
      <c r="AO576" s="46"/>
      <c r="AP576" s="46"/>
      <c r="AQ576" s="46"/>
      <c r="AR576" s="46"/>
      <c r="AS576" s="46"/>
      <c r="AT576" s="46"/>
      <c r="AU576" s="46"/>
      <c r="AV576" s="46"/>
      <c r="AW576" s="46"/>
      <c r="AX576" s="46"/>
      <c r="AY576" s="46"/>
      <c r="AZ576" s="46"/>
      <c r="BA576" s="46"/>
      <c r="BB576" s="46"/>
      <c r="BC576" s="46"/>
      <c r="BD576" s="46"/>
      <c r="BE576" s="46"/>
      <c r="BF576" s="46"/>
      <c r="BG576" s="46"/>
      <c r="BH576" s="46"/>
      <c r="BI576" s="46"/>
      <c r="BJ576" s="46"/>
      <c r="BK576" s="46"/>
      <c r="BL576" s="46"/>
      <c r="BM576" s="46"/>
      <c r="BN576" s="46"/>
      <c r="BO576" s="46"/>
      <c r="BP576" s="46"/>
      <c r="BQ576" s="46"/>
      <c r="BR576" s="46"/>
      <c r="BS576" s="46"/>
      <c r="BT576" s="46"/>
      <c r="BU576" s="46"/>
      <c r="BV576" s="46"/>
      <c r="BW576" s="46"/>
      <c r="BX576" s="46"/>
      <c r="BY576" s="46"/>
      <c r="BZ576" s="46"/>
      <c r="CA576" s="46"/>
      <c r="CB576" s="46"/>
      <c r="CC576" s="42"/>
    </row>
    <row r="577" spans="3:81" s="44" customFormat="1" x14ac:dyDescent="0.2">
      <c r="C577" s="45"/>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c r="AC577" s="46"/>
      <c r="AD577" s="46"/>
      <c r="AE577" s="46"/>
      <c r="AF577" s="46"/>
      <c r="AG577" s="46"/>
      <c r="AH577" s="46"/>
      <c r="AI577" s="46"/>
      <c r="AJ577" s="46"/>
      <c r="AK577" s="46"/>
      <c r="AL577" s="46"/>
      <c r="AM577" s="46"/>
      <c r="AN577" s="46"/>
      <c r="AO577" s="46"/>
      <c r="AP577" s="46"/>
      <c r="AQ577" s="46"/>
      <c r="AR577" s="46"/>
      <c r="AS577" s="46"/>
      <c r="AT577" s="46"/>
      <c r="AU577" s="46"/>
      <c r="AV577" s="46"/>
      <c r="AW577" s="46"/>
      <c r="AX577" s="46"/>
      <c r="AY577" s="46"/>
      <c r="AZ577" s="46"/>
      <c r="BA577" s="46"/>
      <c r="BB577" s="46"/>
      <c r="BC577" s="46"/>
      <c r="BD577" s="46"/>
      <c r="BE577" s="46"/>
      <c r="BF577" s="46"/>
      <c r="BG577" s="46"/>
      <c r="BH577" s="46"/>
      <c r="BI577" s="46"/>
      <c r="BJ577" s="46"/>
      <c r="BK577" s="46"/>
      <c r="BL577" s="46"/>
      <c r="BM577" s="46"/>
      <c r="BN577" s="46"/>
      <c r="BO577" s="46"/>
      <c r="BP577" s="46"/>
      <c r="BQ577" s="46"/>
      <c r="BR577" s="46"/>
      <c r="BS577" s="46"/>
      <c r="BT577" s="46"/>
      <c r="BU577" s="46"/>
      <c r="BV577" s="46"/>
      <c r="BW577" s="46"/>
      <c r="BX577" s="46"/>
      <c r="BY577" s="46"/>
      <c r="BZ577" s="46"/>
      <c r="CA577" s="46"/>
      <c r="CB577" s="46"/>
      <c r="CC577" s="42"/>
    </row>
    <row r="578" spans="3:81" s="44" customFormat="1" x14ac:dyDescent="0.2">
      <c r="C578" s="45"/>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c r="AC578" s="46"/>
      <c r="AD578" s="46"/>
      <c r="AE578" s="46"/>
      <c r="AF578" s="46"/>
      <c r="AG578" s="46"/>
      <c r="AH578" s="46"/>
      <c r="AI578" s="46"/>
      <c r="AJ578" s="46"/>
      <c r="AK578" s="46"/>
      <c r="AL578" s="46"/>
      <c r="AM578" s="46"/>
      <c r="AN578" s="46"/>
      <c r="AO578" s="46"/>
      <c r="AP578" s="46"/>
      <c r="AQ578" s="46"/>
      <c r="AR578" s="46"/>
      <c r="AS578" s="46"/>
      <c r="AT578" s="46"/>
      <c r="AU578" s="46"/>
      <c r="AV578" s="46"/>
      <c r="AW578" s="46"/>
      <c r="AX578" s="46"/>
      <c r="AY578" s="46"/>
      <c r="AZ578" s="46"/>
      <c r="BA578" s="46"/>
      <c r="BB578" s="46"/>
      <c r="BC578" s="46"/>
      <c r="BD578" s="46"/>
      <c r="BE578" s="46"/>
      <c r="BF578" s="46"/>
      <c r="BG578" s="46"/>
      <c r="BH578" s="46"/>
      <c r="BI578" s="46"/>
      <c r="BJ578" s="46"/>
      <c r="BK578" s="46"/>
      <c r="BL578" s="46"/>
      <c r="BM578" s="46"/>
      <c r="BN578" s="46"/>
      <c r="BO578" s="46"/>
      <c r="BP578" s="46"/>
      <c r="BQ578" s="46"/>
      <c r="BR578" s="46"/>
      <c r="BS578" s="46"/>
      <c r="BT578" s="46"/>
      <c r="BU578" s="46"/>
      <c r="BV578" s="46"/>
      <c r="BW578" s="46"/>
      <c r="BX578" s="46"/>
      <c r="BY578" s="46"/>
      <c r="BZ578" s="46"/>
      <c r="CA578" s="46"/>
      <c r="CB578" s="46"/>
      <c r="CC578" s="42"/>
    </row>
    <row r="579" spans="3:81" s="44" customFormat="1" x14ac:dyDescent="0.2">
      <c r="C579" s="45"/>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c r="AC579" s="46"/>
      <c r="AD579" s="46"/>
      <c r="AE579" s="46"/>
      <c r="AF579" s="46"/>
      <c r="AG579" s="46"/>
      <c r="AH579" s="46"/>
      <c r="AI579" s="46"/>
      <c r="AJ579" s="46"/>
      <c r="AK579" s="46"/>
      <c r="AL579" s="46"/>
      <c r="AM579" s="46"/>
      <c r="AN579" s="46"/>
      <c r="AO579" s="46"/>
      <c r="AP579" s="46"/>
      <c r="AQ579" s="46"/>
      <c r="AR579" s="46"/>
      <c r="AS579" s="46"/>
      <c r="AT579" s="46"/>
      <c r="AU579" s="46"/>
      <c r="AV579" s="46"/>
      <c r="AW579" s="46"/>
      <c r="AX579" s="46"/>
      <c r="AY579" s="46"/>
      <c r="AZ579" s="46"/>
      <c r="BA579" s="46"/>
      <c r="BB579" s="46"/>
      <c r="BC579" s="46"/>
      <c r="BD579" s="46"/>
      <c r="BE579" s="46"/>
      <c r="BF579" s="46"/>
      <c r="BG579" s="46"/>
      <c r="BH579" s="46"/>
      <c r="BI579" s="46"/>
      <c r="BJ579" s="46"/>
      <c r="BK579" s="46"/>
      <c r="BL579" s="46"/>
      <c r="BM579" s="46"/>
      <c r="BN579" s="46"/>
      <c r="BO579" s="46"/>
      <c r="BP579" s="46"/>
      <c r="BQ579" s="46"/>
      <c r="BR579" s="46"/>
      <c r="BS579" s="46"/>
      <c r="BT579" s="46"/>
      <c r="BU579" s="46"/>
      <c r="BV579" s="46"/>
      <c r="BW579" s="46"/>
      <c r="BX579" s="46"/>
      <c r="BY579" s="46"/>
      <c r="BZ579" s="46"/>
      <c r="CA579" s="46"/>
      <c r="CB579" s="46"/>
      <c r="CC579" s="42"/>
    </row>
    <row r="580" spans="3:81" s="44" customFormat="1" x14ac:dyDescent="0.2">
      <c r="C580" s="45"/>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c r="AC580" s="46"/>
      <c r="AD580" s="46"/>
      <c r="AE580" s="46"/>
      <c r="AF580" s="46"/>
      <c r="AG580" s="46"/>
      <c r="AH580" s="46"/>
      <c r="AI580" s="46"/>
      <c r="AJ580" s="46"/>
      <c r="AK580" s="46"/>
      <c r="AL580" s="46"/>
      <c r="AM580" s="46"/>
      <c r="AN580" s="46"/>
      <c r="AO580" s="46"/>
      <c r="AP580" s="46"/>
      <c r="AQ580" s="46"/>
      <c r="AR580" s="46"/>
      <c r="AS580" s="46"/>
      <c r="AT580" s="46"/>
      <c r="AU580" s="46"/>
      <c r="AV580" s="46"/>
      <c r="AW580" s="46"/>
      <c r="AX580" s="46"/>
      <c r="AY580" s="46"/>
      <c r="AZ580" s="46"/>
      <c r="BA580" s="46"/>
      <c r="BB580" s="46"/>
      <c r="BC580" s="46"/>
      <c r="BD580" s="46"/>
      <c r="BE580" s="46"/>
      <c r="BF580" s="46"/>
      <c r="BG580" s="46"/>
      <c r="BH580" s="46"/>
      <c r="BI580" s="46"/>
      <c r="BJ580" s="46"/>
      <c r="BK580" s="46"/>
      <c r="BL580" s="46"/>
      <c r="BM580" s="46"/>
      <c r="BN580" s="46"/>
      <c r="BO580" s="46"/>
      <c r="BP580" s="46"/>
      <c r="BQ580" s="46"/>
      <c r="BR580" s="46"/>
      <c r="BS580" s="46"/>
      <c r="BT580" s="46"/>
      <c r="BU580" s="46"/>
      <c r="BV580" s="46"/>
      <c r="BW580" s="46"/>
      <c r="BX580" s="46"/>
      <c r="BY580" s="46"/>
      <c r="BZ580" s="46"/>
      <c r="CA580" s="46"/>
      <c r="CB580" s="46"/>
      <c r="CC580" s="42"/>
    </row>
    <row r="581" spans="3:81" s="44" customFormat="1" x14ac:dyDescent="0.2">
      <c r="C581" s="45"/>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c r="AC581" s="46"/>
      <c r="AD581" s="46"/>
      <c r="AE581" s="46"/>
      <c r="AF581" s="46"/>
      <c r="AG581" s="46"/>
      <c r="AH581" s="46"/>
      <c r="AI581" s="46"/>
      <c r="AJ581" s="46"/>
      <c r="AK581" s="46"/>
      <c r="AL581" s="46"/>
      <c r="AM581" s="46"/>
      <c r="AN581" s="46"/>
      <c r="AO581" s="46"/>
      <c r="AP581" s="46"/>
      <c r="AQ581" s="46"/>
      <c r="AR581" s="46"/>
      <c r="AS581" s="46"/>
      <c r="AT581" s="46"/>
      <c r="AU581" s="46"/>
      <c r="AV581" s="46"/>
      <c r="AW581" s="46"/>
      <c r="AX581" s="46"/>
      <c r="AY581" s="46"/>
      <c r="AZ581" s="46"/>
      <c r="BA581" s="46"/>
      <c r="BB581" s="46"/>
      <c r="BC581" s="46"/>
      <c r="BD581" s="46"/>
      <c r="BE581" s="46"/>
      <c r="BF581" s="46"/>
      <c r="BG581" s="46"/>
      <c r="BH581" s="46"/>
      <c r="BI581" s="46"/>
      <c r="BJ581" s="46"/>
      <c r="BK581" s="46"/>
      <c r="BL581" s="46"/>
      <c r="BM581" s="46"/>
      <c r="BN581" s="46"/>
      <c r="BO581" s="46"/>
      <c r="BP581" s="46"/>
      <c r="BQ581" s="46"/>
      <c r="BR581" s="46"/>
      <c r="BS581" s="46"/>
      <c r="BT581" s="46"/>
      <c r="BU581" s="46"/>
      <c r="BV581" s="46"/>
      <c r="BW581" s="46"/>
      <c r="BX581" s="46"/>
      <c r="BY581" s="46"/>
      <c r="BZ581" s="46"/>
      <c r="CA581" s="46"/>
      <c r="CB581" s="46"/>
      <c r="CC581" s="42"/>
    </row>
    <row r="582" spans="3:81" s="44" customFormat="1" x14ac:dyDescent="0.2">
      <c r="C582" s="45"/>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c r="AC582" s="46"/>
      <c r="AD582" s="46"/>
      <c r="AE582" s="46"/>
      <c r="AF582" s="46"/>
      <c r="AG582" s="46"/>
      <c r="AH582" s="46"/>
      <c r="AI582" s="46"/>
      <c r="AJ582" s="46"/>
      <c r="AK582" s="46"/>
      <c r="AL582" s="46"/>
      <c r="AM582" s="46"/>
      <c r="AN582" s="46"/>
      <c r="AO582" s="46"/>
      <c r="AP582" s="46"/>
      <c r="AQ582" s="46"/>
      <c r="AR582" s="46"/>
      <c r="AS582" s="46"/>
      <c r="AT582" s="46"/>
      <c r="AU582" s="46"/>
      <c r="AV582" s="46"/>
      <c r="AW582" s="46"/>
      <c r="AX582" s="46"/>
      <c r="AY582" s="46"/>
      <c r="AZ582" s="46"/>
      <c r="BA582" s="46"/>
      <c r="BB582" s="46"/>
      <c r="BC582" s="46"/>
      <c r="BD582" s="46"/>
      <c r="BE582" s="46"/>
      <c r="BF582" s="46"/>
      <c r="BG582" s="46"/>
      <c r="BH582" s="46"/>
      <c r="BI582" s="46"/>
      <c r="BJ582" s="46"/>
      <c r="BK582" s="46"/>
      <c r="BL582" s="46"/>
      <c r="BM582" s="46"/>
      <c r="BN582" s="46"/>
      <c r="BO582" s="46"/>
      <c r="BP582" s="46"/>
      <c r="BQ582" s="46"/>
      <c r="BR582" s="46"/>
      <c r="BS582" s="46"/>
      <c r="BT582" s="46"/>
      <c r="BU582" s="46"/>
      <c r="BV582" s="46"/>
      <c r="BW582" s="46"/>
      <c r="BX582" s="46"/>
      <c r="BY582" s="46"/>
      <c r="BZ582" s="46"/>
      <c r="CA582" s="46"/>
      <c r="CB582" s="46"/>
      <c r="CC582" s="42"/>
    </row>
    <row r="583" spans="3:81" s="44" customFormat="1" x14ac:dyDescent="0.2">
      <c r="C583" s="45"/>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c r="AC583" s="46"/>
      <c r="AD583" s="46"/>
      <c r="AE583" s="46"/>
      <c r="AF583" s="46"/>
      <c r="AG583" s="46"/>
      <c r="AH583" s="46"/>
      <c r="AI583" s="46"/>
      <c r="AJ583" s="46"/>
      <c r="AK583" s="46"/>
      <c r="AL583" s="46"/>
      <c r="AM583" s="46"/>
      <c r="AN583" s="46"/>
      <c r="AO583" s="46"/>
      <c r="AP583" s="46"/>
      <c r="AQ583" s="46"/>
      <c r="AR583" s="46"/>
      <c r="AS583" s="46"/>
      <c r="AT583" s="46"/>
      <c r="AU583" s="46"/>
      <c r="AV583" s="46"/>
      <c r="AW583" s="46"/>
      <c r="AX583" s="46"/>
      <c r="AY583" s="46"/>
      <c r="AZ583" s="46"/>
      <c r="BA583" s="46"/>
      <c r="BB583" s="46"/>
      <c r="BC583" s="46"/>
      <c r="BD583" s="46"/>
      <c r="BE583" s="46"/>
      <c r="BF583" s="46"/>
      <c r="BG583" s="46"/>
      <c r="BH583" s="46"/>
      <c r="BI583" s="46"/>
      <c r="BJ583" s="46"/>
      <c r="BK583" s="46"/>
      <c r="BL583" s="46"/>
      <c r="BM583" s="46"/>
      <c r="BN583" s="46"/>
      <c r="BO583" s="46"/>
      <c r="BP583" s="46"/>
      <c r="BQ583" s="46"/>
      <c r="BR583" s="46"/>
      <c r="BS583" s="46"/>
      <c r="BT583" s="46"/>
      <c r="BU583" s="46"/>
      <c r="BV583" s="46"/>
      <c r="BW583" s="46"/>
      <c r="BX583" s="46"/>
      <c r="BY583" s="46"/>
      <c r="BZ583" s="46"/>
      <c r="CA583" s="46"/>
      <c r="CB583" s="46"/>
      <c r="CC583" s="42"/>
    </row>
    <row r="584" spans="3:81" s="44" customFormat="1" x14ac:dyDescent="0.2">
      <c r="C584" s="45"/>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c r="AC584" s="46"/>
      <c r="AD584" s="46"/>
      <c r="AE584" s="46"/>
      <c r="AF584" s="46"/>
      <c r="AG584" s="46"/>
      <c r="AH584" s="46"/>
      <c r="AI584" s="46"/>
      <c r="AJ584" s="46"/>
      <c r="AK584" s="46"/>
      <c r="AL584" s="46"/>
      <c r="AM584" s="46"/>
      <c r="AN584" s="46"/>
      <c r="AO584" s="46"/>
      <c r="AP584" s="46"/>
      <c r="AQ584" s="46"/>
      <c r="AR584" s="46"/>
      <c r="AS584" s="46"/>
      <c r="AT584" s="46"/>
      <c r="AU584" s="46"/>
      <c r="AV584" s="46"/>
      <c r="AW584" s="46"/>
      <c r="AX584" s="46"/>
      <c r="AY584" s="46"/>
      <c r="AZ584" s="46"/>
      <c r="BA584" s="46"/>
      <c r="BB584" s="46"/>
      <c r="BC584" s="46"/>
      <c r="BD584" s="46"/>
      <c r="BE584" s="46"/>
      <c r="BF584" s="46"/>
      <c r="BG584" s="46"/>
      <c r="BH584" s="46"/>
      <c r="BI584" s="46"/>
      <c r="BJ584" s="46"/>
      <c r="BK584" s="46"/>
      <c r="BL584" s="46"/>
      <c r="BM584" s="46"/>
      <c r="BN584" s="46"/>
      <c r="BO584" s="46"/>
      <c r="BP584" s="46"/>
      <c r="BQ584" s="46"/>
      <c r="BR584" s="46"/>
      <c r="BS584" s="46"/>
      <c r="BT584" s="46"/>
      <c r="BU584" s="46"/>
      <c r="BV584" s="46"/>
      <c r="BW584" s="46"/>
      <c r="BX584" s="46"/>
      <c r="BY584" s="46"/>
      <c r="BZ584" s="46"/>
      <c r="CA584" s="46"/>
      <c r="CB584" s="46"/>
      <c r="CC584" s="42"/>
    </row>
    <row r="585" spans="3:81" s="44" customFormat="1" x14ac:dyDescent="0.2">
      <c r="C585" s="45"/>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c r="AC585" s="46"/>
      <c r="AD585" s="46"/>
      <c r="AE585" s="46"/>
      <c r="AF585" s="46"/>
      <c r="AG585" s="46"/>
      <c r="AH585" s="46"/>
      <c r="AI585" s="46"/>
      <c r="AJ585" s="46"/>
      <c r="AK585" s="46"/>
      <c r="AL585" s="46"/>
      <c r="AM585" s="46"/>
      <c r="AN585" s="46"/>
      <c r="AO585" s="46"/>
      <c r="AP585" s="46"/>
      <c r="AQ585" s="46"/>
      <c r="AR585" s="46"/>
      <c r="AS585" s="46"/>
      <c r="AT585" s="46"/>
      <c r="AU585" s="46"/>
      <c r="AV585" s="46"/>
      <c r="AW585" s="46"/>
      <c r="AX585" s="46"/>
      <c r="AY585" s="46"/>
      <c r="AZ585" s="46"/>
      <c r="BA585" s="46"/>
      <c r="BB585" s="46"/>
      <c r="BC585" s="46"/>
      <c r="BD585" s="46"/>
      <c r="BE585" s="46"/>
      <c r="BF585" s="46"/>
      <c r="BG585" s="46"/>
      <c r="BH585" s="46"/>
      <c r="BI585" s="46"/>
      <c r="BJ585" s="46"/>
      <c r="BK585" s="46"/>
      <c r="BL585" s="46"/>
      <c r="BM585" s="46"/>
      <c r="BN585" s="46"/>
      <c r="BO585" s="46"/>
      <c r="BP585" s="46"/>
      <c r="BQ585" s="46"/>
      <c r="BR585" s="46"/>
      <c r="BS585" s="46"/>
      <c r="BT585" s="46"/>
      <c r="BU585" s="46"/>
      <c r="BV585" s="46"/>
      <c r="BW585" s="46"/>
      <c r="BX585" s="46"/>
      <c r="BY585" s="46"/>
      <c r="BZ585" s="46"/>
      <c r="CA585" s="46"/>
      <c r="CB585" s="46"/>
      <c r="CC585" s="42"/>
    </row>
    <row r="586" spans="3:81" s="44" customFormat="1" x14ac:dyDescent="0.2">
      <c r="C586" s="45"/>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c r="AC586" s="46"/>
      <c r="AD586" s="46"/>
      <c r="AE586" s="46"/>
      <c r="AF586" s="46"/>
      <c r="AG586" s="46"/>
      <c r="AH586" s="46"/>
      <c r="AI586" s="46"/>
      <c r="AJ586" s="46"/>
      <c r="AK586" s="46"/>
      <c r="AL586" s="46"/>
      <c r="AM586" s="46"/>
      <c r="AN586" s="46"/>
      <c r="AO586" s="46"/>
      <c r="AP586" s="46"/>
      <c r="AQ586" s="46"/>
      <c r="AR586" s="46"/>
      <c r="AS586" s="46"/>
      <c r="AT586" s="46"/>
      <c r="AU586" s="46"/>
      <c r="AV586" s="46"/>
      <c r="AW586" s="46"/>
      <c r="AX586" s="46"/>
      <c r="AY586" s="46"/>
      <c r="AZ586" s="46"/>
      <c r="BA586" s="46"/>
      <c r="BB586" s="46"/>
      <c r="BC586" s="46"/>
      <c r="BD586" s="46"/>
      <c r="BE586" s="46"/>
      <c r="BF586" s="46"/>
      <c r="BG586" s="46"/>
      <c r="BH586" s="46"/>
      <c r="BI586" s="46"/>
      <c r="BJ586" s="46"/>
      <c r="BK586" s="46"/>
      <c r="BL586" s="46"/>
      <c r="BM586" s="46"/>
      <c r="BN586" s="46"/>
      <c r="BO586" s="46"/>
      <c r="BP586" s="46"/>
      <c r="BQ586" s="46"/>
      <c r="BR586" s="46"/>
      <c r="BS586" s="46"/>
      <c r="BT586" s="46"/>
      <c r="BU586" s="46"/>
      <c r="BV586" s="46"/>
      <c r="BW586" s="46"/>
      <c r="BX586" s="46"/>
      <c r="BY586" s="46"/>
      <c r="BZ586" s="46"/>
      <c r="CA586" s="46"/>
      <c r="CB586" s="46"/>
      <c r="CC586" s="42"/>
    </row>
    <row r="587" spans="3:81" s="44" customFormat="1" x14ac:dyDescent="0.2">
      <c r="C587" s="45"/>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c r="AC587" s="46"/>
      <c r="AD587" s="46"/>
      <c r="AE587" s="46"/>
      <c r="AF587" s="46"/>
      <c r="AG587" s="46"/>
      <c r="AH587" s="46"/>
      <c r="AI587" s="46"/>
      <c r="AJ587" s="46"/>
      <c r="AK587" s="46"/>
      <c r="AL587" s="46"/>
      <c r="AM587" s="46"/>
      <c r="AN587" s="46"/>
      <c r="AO587" s="46"/>
      <c r="AP587" s="46"/>
      <c r="AQ587" s="46"/>
      <c r="AR587" s="46"/>
      <c r="AS587" s="46"/>
      <c r="AT587" s="46"/>
      <c r="AU587" s="46"/>
      <c r="AV587" s="46"/>
      <c r="AW587" s="46"/>
      <c r="AX587" s="46"/>
      <c r="AY587" s="46"/>
      <c r="AZ587" s="46"/>
      <c r="BA587" s="46"/>
      <c r="BB587" s="46"/>
      <c r="BC587" s="46"/>
      <c r="BD587" s="46"/>
      <c r="BE587" s="46"/>
      <c r="BF587" s="46"/>
      <c r="BG587" s="46"/>
      <c r="BH587" s="46"/>
      <c r="BI587" s="46"/>
      <c r="BJ587" s="46"/>
      <c r="BK587" s="46"/>
      <c r="BL587" s="46"/>
      <c r="BM587" s="46"/>
      <c r="BN587" s="46"/>
      <c r="BO587" s="46"/>
      <c r="BP587" s="46"/>
      <c r="BQ587" s="46"/>
      <c r="BR587" s="46"/>
      <c r="BS587" s="46"/>
      <c r="BT587" s="46"/>
      <c r="BU587" s="46"/>
      <c r="BV587" s="46"/>
      <c r="BW587" s="46"/>
      <c r="BX587" s="46"/>
      <c r="BY587" s="46"/>
      <c r="BZ587" s="46"/>
      <c r="CA587" s="46"/>
      <c r="CB587" s="46"/>
      <c r="CC587" s="42"/>
    </row>
    <row r="588" spans="3:81" s="44" customFormat="1" x14ac:dyDescent="0.2">
      <c r="C588" s="45"/>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c r="AC588" s="46"/>
      <c r="AD588" s="46"/>
      <c r="AE588" s="46"/>
      <c r="AF588" s="46"/>
      <c r="AG588" s="46"/>
      <c r="AH588" s="46"/>
      <c r="AI588" s="46"/>
      <c r="AJ588" s="46"/>
      <c r="AK588" s="46"/>
      <c r="AL588" s="46"/>
      <c r="AM588" s="46"/>
      <c r="AN588" s="46"/>
      <c r="AO588" s="46"/>
      <c r="AP588" s="46"/>
      <c r="AQ588" s="46"/>
      <c r="AR588" s="46"/>
      <c r="AS588" s="46"/>
      <c r="AT588" s="46"/>
      <c r="AU588" s="46"/>
      <c r="AV588" s="46"/>
      <c r="AW588" s="46"/>
      <c r="AX588" s="46"/>
      <c r="AY588" s="46"/>
      <c r="AZ588" s="46"/>
      <c r="BA588" s="46"/>
      <c r="BB588" s="46"/>
      <c r="BC588" s="46"/>
      <c r="BD588" s="46"/>
      <c r="BE588" s="46"/>
      <c r="BF588" s="46"/>
      <c r="BG588" s="46"/>
      <c r="BH588" s="46"/>
      <c r="BI588" s="46"/>
      <c r="BJ588" s="46"/>
      <c r="BK588" s="46"/>
      <c r="BL588" s="46"/>
      <c r="BM588" s="46"/>
      <c r="BN588" s="46"/>
      <c r="BO588" s="46"/>
      <c r="BP588" s="46"/>
      <c r="BQ588" s="46"/>
      <c r="BR588" s="46"/>
      <c r="BS588" s="46"/>
      <c r="BT588" s="46"/>
      <c r="BU588" s="46"/>
      <c r="BV588" s="46"/>
      <c r="BW588" s="46"/>
      <c r="BX588" s="46"/>
      <c r="BY588" s="46"/>
      <c r="BZ588" s="46"/>
      <c r="CA588" s="46"/>
      <c r="CB588" s="46"/>
      <c r="CC588" s="42"/>
    </row>
    <row r="589" spans="3:81" s="44" customFormat="1" x14ac:dyDescent="0.2">
      <c r="C589" s="45"/>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c r="AC589" s="46"/>
      <c r="AD589" s="46"/>
      <c r="AE589" s="46"/>
      <c r="AF589" s="46"/>
      <c r="AG589" s="46"/>
      <c r="AH589" s="46"/>
      <c r="AI589" s="46"/>
      <c r="AJ589" s="46"/>
      <c r="AK589" s="46"/>
      <c r="AL589" s="46"/>
      <c r="AM589" s="46"/>
      <c r="AN589" s="46"/>
      <c r="AO589" s="46"/>
      <c r="AP589" s="46"/>
      <c r="AQ589" s="46"/>
      <c r="AR589" s="46"/>
      <c r="AS589" s="46"/>
      <c r="AT589" s="46"/>
      <c r="AU589" s="46"/>
      <c r="AV589" s="46"/>
      <c r="AW589" s="46"/>
      <c r="AX589" s="46"/>
      <c r="AY589" s="46"/>
      <c r="AZ589" s="46"/>
      <c r="BA589" s="46"/>
      <c r="BB589" s="46"/>
      <c r="BC589" s="46"/>
      <c r="BD589" s="46"/>
      <c r="BE589" s="46"/>
      <c r="BF589" s="46"/>
      <c r="BG589" s="46"/>
      <c r="BH589" s="46"/>
      <c r="BI589" s="46"/>
      <c r="BJ589" s="46"/>
      <c r="BK589" s="46"/>
      <c r="BL589" s="46"/>
      <c r="BM589" s="46"/>
      <c r="BN589" s="46"/>
      <c r="BO589" s="46"/>
      <c r="BP589" s="46"/>
      <c r="BQ589" s="46"/>
      <c r="BR589" s="46"/>
      <c r="BS589" s="46"/>
      <c r="BT589" s="46"/>
      <c r="BU589" s="46"/>
      <c r="BV589" s="46"/>
      <c r="BW589" s="46"/>
      <c r="BX589" s="46"/>
      <c r="BY589" s="46"/>
      <c r="BZ589" s="46"/>
      <c r="CA589" s="46"/>
      <c r="CB589" s="46"/>
      <c r="CC589" s="42"/>
    </row>
    <row r="590" spans="3:81" s="44" customFormat="1" x14ac:dyDescent="0.2">
      <c r="C590" s="45"/>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c r="AC590" s="46"/>
      <c r="AD590" s="46"/>
      <c r="AE590" s="46"/>
      <c r="AF590" s="46"/>
      <c r="AG590" s="46"/>
      <c r="AH590" s="46"/>
      <c r="AI590" s="46"/>
      <c r="AJ590" s="46"/>
      <c r="AK590" s="46"/>
      <c r="AL590" s="46"/>
      <c r="AM590" s="46"/>
      <c r="AN590" s="46"/>
      <c r="AO590" s="46"/>
      <c r="AP590" s="46"/>
      <c r="AQ590" s="46"/>
      <c r="AR590" s="46"/>
      <c r="AS590" s="46"/>
      <c r="AT590" s="46"/>
      <c r="AU590" s="46"/>
      <c r="AV590" s="46"/>
      <c r="AW590" s="46"/>
      <c r="AX590" s="46"/>
      <c r="AY590" s="46"/>
      <c r="AZ590" s="46"/>
      <c r="BA590" s="46"/>
      <c r="BB590" s="46"/>
      <c r="BC590" s="46"/>
      <c r="BD590" s="46"/>
      <c r="BE590" s="46"/>
      <c r="BF590" s="46"/>
      <c r="BG590" s="46"/>
      <c r="BH590" s="46"/>
      <c r="BI590" s="46"/>
      <c r="BJ590" s="46"/>
      <c r="BK590" s="46"/>
      <c r="BL590" s="46"/>
      <c r="BM590" s="46"/>
      <c r="BN590" s="46"/>
      <c r="BO590" s="46"/>
      <c r="BP590" s="46"/>
      <c r="BQ590" s="46"/>
      <c r="BR590" s="46"/>
      <c r="BS590" s="46"/>
      <c r="BT590" s="46"/>
      <c r="BU590" s="46"/>
      <c r="BV590" s="46"/>
      <c r="BW590" s="46"/>
      <c r="BX590" s="46"/>
      <c r="BY590" s="46"/>
      <c r="BZ590" s="46"/>
      <c r="CA590" s="46"/>
      <c r="CB590" s="46"/>
      <c r="CC590" s="42"/>
    </row>
    <row r="591" spans="3:81" s="44" customFormat="1" x14ac:dyDescent="0.2">
      <c r="C591" s="45"/>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c r="AC591" s="46"/>
      <c r="AD591" s="46"/>
      <c r="AE591" s="46"/>
      <c r="AF591" s="46"/>
      <c r="AG591" s="46"/>
      <c r="AH591" s="46"/>
      <c r="AI591" s="46"/>
      <c r="AJ591" s="46"/>
      <c r="AK591" s="46"/>
      <c r="AL591" s="46"/>
      <c r="AM591" s="46"/>
      <c r="AN591" s="46"/>
      <c r="AO591" s="46"/>
      <c r="AP591" s="46"/>
      <c r="AQ591" s="46"/>
      <c r="AR591" s="46"/>
      <c r="AS591" s="46"/>
      <c r="AT591" s="46"/>
      <c r="AU591" s="46"/>
      <c r="AV591" s="46"/>
      <c r="AW591" s="46"/>
      <c r="AX591" s="46"/>
      <c r="AY591" s="46"/>
      <c r="AZ591" s="46"/>
      <c r="BA591" s="46"/>
      <c r="BB591" s="46"/>
      <c r="BC591" s="46"/>
      <c r="BD591" s="46"/>
      <c r="BE591" s="46"/>
      <c r="BF591" s="46"/>
      <c r="BG591" s="46"/>
      <c r="BH591" s="46"/>
      <c r="BI591" s="46"/>
      <c r="BJ591" s="46"/>
      <c r="BK591" s="46"/>
      <c r="BL591" s="46"/>
      <c r="BM591" s="46"/>
      <c r="BN591" s="46"/>
      <c r="BO591" s="46"/>
      <c r="BP591" s="46"/>
      <c r="BQ591" s="46"/>
      <c r="BR591" s="46"/>
      <c r="BS591" s="46"/>
      <c r="BT591" s="46"/>
      <c r="BU591" s="46"/>
      <c r="BV591" s="46"/>
      <c r="BW591" s="46"/>
      <c r="BX591" s="46"/>
      <c r="BY591" s="46"/>
      <c r="BZ591" s="46"/>
      <c r="CA591" s="46"/>
      <c r="CB591" s="46"/>
      <c r="CC591" s="42"/>
    </row>
    <row r="592" spans="3:81" s="44" customFormat="1" x14ac:dyDescent="0.2">
      <c r="C592" s="45"/>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c r="AC592" s="46"/>
      <c r="AD592" s="46"/>
      <c r="AE592" s="46"/>
      <c r="AF592" s="46"/>
      <c r="AG592" s="46"/>
      <c r="AH592" s="46"/>
      <c r="AI592" s="46"/>
      <c r="AJ592" s="46"/>
      <c r="AK592" s="46"/>
      <c r="AL592" s="46"/>
      <c r="AM592" s="46"/>
      <c r="AN592" s="46"/>
      <c r="AO592" s="46"/>
      <c r="AP592" s="46"/>
      <c r="AQ592" s="46"/>
      <c r="AR592" s="46"/>
      <c r="AS592" s="46"/>
      <c r="AT592" s="46"/>
      <c r="AU592" s="46"/>
      <c r="AV592" s="46"/>
      <c r="AW592" s="46"/>
      <c r="AX592" s="46"/>
      <c r="AY592" s="46"/>
      <c r="AZ592" s="46"/>
      <c r="BA592" s="46"/>
      <c r="BB592" s="46"/>
      <c r="BC592" s="46"/>
      <c r="BD592" s="46"/>
      <c r="BE592" s="46"/>
      <c r="BF592" s="46"/>
      <c r="BG592" s="46"/>
      <c r="BH592" s="46"/>
      <c r="BI592" s="46"/>
      <c r="BJ592" s="46"/>
      <c r="BK592" s="46"/>
      <c r="BL592" s="46"/>
      <c r="BM592" s="46"/>
      <c r="BN592" s="46"/>
      <c r="BO592" s="46"/>
      <c r="BP592" s="46"/>
      <c r="BQ592" s="46"/>
      <c r="BR592" s="46"/>
      <c r="BS592" s="46"/>
      <c r="BT592" s="46"/>
      <c r="BU592" s="46"/>
      <c r="BV592" s="46"/>
      <c r="BW592" s="46"/>
      <c r="BX592" s="46"/>
      <c r="BY592" s="46"/>
      <c r="BZ592" s="46"/>
      <c r="CA592" s="46"/>
      <c r="CB592" s="46"/>
      <c r="CC592" s="42"/>
    </row>
    <row r="593" spans="3:81" s="44" customFormat="1" x14ac:dyDescent="0.2">
      <c r="C593" s="45"/>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c r="AC593" s="46"/>
      <c r="AD593" s="46"/>
      <c r="AE593" s="46"/>
      <c r="AF593" s="46"/>
      <c r="AG593" s="46"/>
      <c r="AH593" s="46"/>
      <c r="AI593" s="46"/>
      <c r="AJ593" s="46"/>
      <c r="AK593" s="46"/>
      <c r="AL593" s="46"/>
      <c r="AM593" s="46"/>
      <c r="AN593" s="46"/>
      <c r="AO593" s="46"/>
      <c r="AP593" s="46"/>
      <c r="AQ593" s="46"/>
      <c r="AR593" s="46"/>
      <c r="AS593" s="46"/>
      <c r="AT593" s="46"/>
      <c r="AU593" s="46"/>
      <c r="AV593" s="46"/>
      <c r="AW593" s="46"/>
      <c r="AX593" s="46"/>
      <c r="AY593" s="46"/>
      <c r="AZ593" s="46"/>
      <c r="BA593" s="46"/>
      <c r="BB593" s="46"/>
      <c r="BC593" s="46"/>
      <c r="BD593" s="46"/>
      <c r="BE593" s="46"/>
      <c r="BF593" s="46"/>
      <c r="BG593" s="46"/>
      <c r="BH593" s="46"/>
      <c r="BI593" s="46"/>
      <c r="BJ593" s="46"/>
      <c r="BK593" s="46"/>
      <c r="BL593" s="46"/>
      <c r="BM593" s="46"/>
      <c r="BN593" s="46"/>
      <c r="BO593" s="46"/>
      <c r="BP593" s="46"/>
      <c r="BQ593" s="46"/>
      <c r="BR593" s="46"/>
      <c r="BS593" s="46"/>
      <c r="BT593" s="46"/>
      <c r="BU593" s="46"/>
      <c r="BV593" s="46"/>
      <c r="BW593" s="46"/>
      <c r="BX593" s="46"/>
      <c r="BY593" s="46"/>
      <c r="BZ593" s="46"/>
      <c r="CA593" s="46"/>
      <c r="CB593" s="46"/>
      <c r="CC593" s="42"/>
    </row>
    <row r="594" spans="3:81" s="44" customFormat="1" x14ac:dyDescent="0.2">
      <c r="C594" s="45"/>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c r="AC594" s="46"/>
      <c r="AD594" s="46"/>
      <c r="AE594" s="46"/>
      <c r="AF594" s="46"/>
      <c r="AG594" s="46"/>
      <c r="AH594" s="46"/>
      <c r="AI594" s="46"/>
      <c r="AJ594" s="46"/>
      <c r="AK594" s="46"/>
      <c r="AL594" s="46"/>
      <c r="AM594" s="46"/>
      <c r="AN594" s="46"/>
      <c r="AO594" s="46"/>
      <c r="AP594" s="46"/>
      <c r="AQ594" s="46"/>
      <c r="AR594" s="46"/>
      <c r="AS594" s="46"/>
      <c r="AT594" s="46"/>
      <c r="AU594" s="46"/>
      <c r="AV594" s="46"/>
      <c r="AW594" s="46"/>
      <c r="AX594" s="46"/>
      <c r="AY594" s="46"/>
      <c r="AZ594" s="46"/>
      <c r="BA594" s="46"/>
      <c r="BB594" s="46"/>
      <c r="BC594" s="46"/>
      <c r="BD594" s="46"/>
      <c r="BE594" s="46"/>
      <c r="BF594" s="46"/>
      <c r="BG594" s="46"/>
      <c r="BH594" s="46"/>
      <c r="BI594" s="46"/>
      <c r="BJ594" s="46"/>
      <c r="BK594" s="46"/>
      <c r="BL594" s="46"/>
      <c r="BM594" s="46"/>
      <c r="BN594" s="46"/>
      <c r="BO594" s="46"/>
      <c r="BP594" s="46"/>
      <c r="BQ594" s="46"/>
      <c r="BR594" s="46"/>
      <c r="BS594" s="46"/>
      <c r="BT594" s="46"/>
      <c r="BU594" s="46"/>
      <c r="BV594" s="46"/>
      <c r="BW594" s="46"/>
      <c r="BX594" s="46"/>
      <c r="BY594" s="46"/>
      <c r="BZ594" s="46"/>
      <c r="CA594" s="46"/>
      <c r="CB594" s="46"/>
      <c r="CC594" s="42"/>
    </row>
    <row r="595" spans="3:81" s="44" customFormat="1" x14ac:dyDescent="0.2">
      <c r="C595" s="45"/>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c r="AC595" s="46"/>
      <c r="AD595" s="46"/>
      <c r="AE595" s="46"/>
      <c r="AF595" s="46"/>
      <c r="AG595" s="46"/>
      <c r="AH595" s="46"/>
      <c r="AI595" s="46"/>
      <c r="AJ595" s="46"/>
      <c r="AK595" s="46"/>
      <c r="AL595" s="46"/>
      <c r="AM595" s="46"/>
      <c r="AN595" s="46"/>
      <c r="AO595" s="46"/>
      <c r="AP595" s="46"/>
      <c r="AQ595" s="46"/>
      <c r="AR595" s="46"/>
      <c r="AS595" s="46"/>
      <c r="AT595" s="46"/>
      <c r="AU595" s="46"/>
      <c r="AV595" s="46"/>
      <c r="AW595" s="46"/>
      <c r="AX595" s="46"/>
      <c r="AY595" s="46"/>
      <c r="AZ595" s="46"/>
      <c r="BA595" s="46"/>
      <c r="BB595" s="46"/>
      <c r="BC595" s="46"/>
      <c r="BD595" s="46"/>
      <c r="BE595" s="46"/>
      <c r="BF595" s="46"/>
      <c r="BG595" s="46"/>
      <c r="BH595" s="46"/>
      <c r="BI595" s="46"/>
      <c r="BJ595" s="46"/>
      <c r="BK595" s="46"/>
      <c r="BL595" s="46"/>
      <c r="BM595" s="46"/>
      <c r="BN595" s="46"/>
      <c r="BO595" s="46"/>
      <c r="BP595" s="46"/>
      <c r="BQ595" s="46"/>
      <c r="BR595" s="46"/>
      <c r="BS595" s="46"/>
      <c r="BT595" s="46"/>
      <c r="BU595" s="46"/>
      <c r="BV595" s="46"/>
      <c r="BW595" s="46"/>
      <c r="BX595" s="46"/>
      <c r="BY595" s="46"/>
      <c r="BZ595" s="46"/>
      <c r="CA595" s="46"/>
      <c r="CB595" s="46"/>
      <c r="CC595" s="42"/>
    </row>
    <row r="596" spans="3:81" s="44" customFormat="1" x14ac:dyDescent="0.2">
      <c r="C596" s="45"/>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c r="AC596" s="46"/>
      <c r="AD596" s="46"/>
      <c r="AE596" s="46"/>
      <c r="AF596" s="46"/>
      <c r="AG596" s="46"/>
      <c r="AH596" s="46"/>
      <c r="AI596" s="46"/>
      <c r="AJ596" s="46"/>
      <c r="AK596" s="46"/>
      <c r="AL596" s="46"/>
      <c r="AM596" s="46"/>
      <c r="AN596" s="46"/>
      <c r="AO596" s="46"/>
      <c r="AP596" s="46"/>
      <c r="AQ596" s="46"/>
      <c r="AR596" s="46"/>
      <c r="AS596" s="46"/>
      <c r="AT596" s="46"/>
      <c r="AU596" s="46"/>
      <c r="AV596" s="46"/>
      <c r="AW596" s="46"/>
      <c r="AX596" s="46"/>
      <c r="AY596" s="46"/>
      <c r="AZ596" s="46"/>
      <c r="BA596" s="46"/>
      <c r="BB596" s="46"/>
      <c r="BC596" s="46"/>
      <c r="BD596" s="46"/>
      <c r="BE596" s="46"/>
      <c r="BF596" s="46"/>
      <c r="BG596" s="46"/>
      <c r="BH596" s="46"/>
      <c r="BI596" s="46"/>
      <c r="BJ596" s="46"/>
      <c r="BK596" s="46"/>
      <c r="BL596" s="46"/>
      <c r="BM596" s="46"/>
      <c r="BN596" s="46"/>
      <c r="BO596" s="46"/>
      <c r="BP596" s="46"/>
      <c r="BQ596" s="46"/>
      <c r="BR596" s="46"/>
      <c r="BS596" s="46"/>
      <c r="BT596" s="46"/>
      <c r="BU596" s="46"/>
      <c r="BV596" s="46"/>
      <c r="BW596" s="46"/>
      <c r="BX596" s="46"/>
      <c r="BY596" s="46"/>
      <c r="BZ596" s="46"/>
      <c r="CA596" s="46"/>
      <c r="CB596" s="46"/>
      <c r="CC596" s="42"/>
    </row>
    <row r="597" spans="3:81" s="44" customFormat="1" x14ac:dyDescent="0.2">
      <c r="C597" s="45"/>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c r="AC597" s="46"/>
      <c r="AD597" s="46"/>
      <c r="AE597" s="46"/>
      <c r="AF597" s="46"/>
      <c r="AG597" s="46"/>
      <c r="AH597" s="46"/>
      <c r="AI597" s="46"/>
      <c r="AJ597" s="46"/>
      <c r="AK597" s="46"/>
      <c r="AL597" s="46"/>
      <c r="AM597" s="46"/>
      <c r="AN597" s="46"/>
      <c r="AO597" s="46"/>
      <c r="AP597" s="46"/>
      <c r="AQ597" s="46"/>
      <c r="AR597" s="46"/>
      <c r="AS597" s="46"/>
      <c r="AT597" s="46"/>
      <c r="AU597" s="46"/>
      <c r="AV597" s="46"/>
      <c r="AW597" s="46"/>
      <c r="AX597" s="46"/>
      <c r="AY597" s="46"/>
      <c r="AZ597" s="46"/>
      <c r="BA597" s="46"/>
      <c r="BB597" s="46"/>
      <c r="BC597" s="46"/>
      <c r="BD597" s="46"/>
      <c r="BE597" s="46"/>
      <c r="BF597" s="46"/>
      <c r="BG597" s="46"/>
      <c r="BH597" s="46"/>
      <c r="BI597" s="46"/>
      <c r="BJ597" s="46"/>
      <c r="BK597" s="46"/>
      <c r="BL597" s="46"/>
      <c r="BM597" s="46"/>
      <c r="BN597" s="46"/>
      <c r="BO597" s="46"/>
      <c r="BP597" s="46"/>
      <c r="BQ597" s="46"/>
      <c r="BR597" s="46"/>
      <c r="BS597" s="46"/>
      <c r="BT597" s="46"/>
      <c r="BU597" s="46"/>
      <c r="BV597" s="46"/>
      <c r="BW597" s="46"/>
      <c r="BX597" s="46"/>
      <c r="BY597" s="46"/>
      <c r="BZ597" s="46"/>
      <c r="CA597" s="46"/>
      <c r="CB597" s="46"/>
      <c r="CC597" s="42"/>
    </row>
    <row r="598" spans="3:81" s="44" customFormat="1" x14ac:dyDescent="0.2">
      <c r="C598" s="45"/>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c r="AC598" s="46"/>
      <c r="AD598" s="46"/>
      <c r="AE598" s="46"/>
      <c r="AF598" s="46"/>
      <c r="AG598" s="46"/>
      <c r="AH598" s="46"/>
      <c r="AI598" s="46"/>
      <c r="AJ598" s="46"/>
      <c r="AK598" s="46"/>
      <c r="AL598" s="46"/>
      <c r="AM598" s="46"/>
      <c r="AN598" s="46"/>
      <c r="AO598" s="46"/>
      <c r="AP598" s="46"/>
      <c r="AQ598" s="46"/>
      <c r="AR598" s="46"/>
      <c r="AS598" s="46"/>
      <c r="AT598" s="46"/>
      <c r="AU598" s="46"/>
      <c r="AV598" s="46"/>
      <c r="AW598" s="46"/>
      <c r="AX598" s="46"/>
      <c r="AY598" s="46"/>
      <c r="AZ598" s="46"/>
      <c r="BA598" s="46"/>
      <c r="BB598" s="46"/>
      <c r="BC598" s="46"/>
      <c r="BD598" s="46"/>
      <c r="BE598" s="46"/>
      <c r="BF598" s="46"/>
      <c r="BG598" s="46"/>
      <c r="BH598" s="46"/>
      <c r="BI598" s="46"/>
      <c r="BJ598" s="46"/>
      <c r="BK598" s="46"/>
      <c r="BL598" s="46"/>
      <c r="BM598" s="46"/>
      <c r="BN598" s="46"/>
      <c r="BO598" s="46"/>
      <c r="BP598" s="46"/>
      <c r="BQ598" s="46"/>
      <c r="BR598" s="46"/>
      <c r="BS598" s="46"/>
      <c r="BT598" s="46"/>
      <c r="BU598" s="46"/>
      <c r="BV598" s="46"/>
      <c r="BW598" s="46"/>
      <c r="BX598" s="46"/>
      <c r="BY598" s="46"/>
      <c r="BZ598" s="46"/>
      <c r="CA598" s="46"/>
      <c r="CB598" s="46"/>
      <c r="CC598" s="42"/>
    </row>
    <row r="599" spans="3:81" s="44" customFormat="1" x14ac:dyDescent="0.2">
      <c r="C599" s="45"/>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c r="AC599" s="46"/>
      <c r="AD599" s="46"/>
      <c r="AE599" s="46"/>
      <c r="AF599" s="46"/>
      <c r="AG599" s="46"/>
      <c r="AH599" s="46"/>
      <c r="AI599" s="46"/>
      <c r="AJ599" s="46"/>
      <c r="AK599" s="46"/>
      <c r="AL599" s="46"/>
      <c r="AM599" s="46"/>
      <c r="AN599" s="46"/>
      <c r="AO599" s="46"/>
      <c r="AP599" s="46"/>
      <c r="AQ599" s="46"/>
      <c r="AR599" s="46"/>
      <c r="AS599" s="46"/>
      <c r="AT599" s="46"/>
      <c r="AU599" s="46"/>
      <c r="AV599" s="46"/>
      <c r="AW599" s="46"/>
      <c r="AX599" s="46"/>
      <c r="AY599" s="46"/>
      <c r="AZ599" s="46"/>
      <c r="BA599" s="46"/>
      <c r="BB599" s="46"/>
      <c r="BC599" s="46"/>
      <c r="BD599" s="46"/>
      <c r="BE599" s="46"/>
      <c r="BF599" s="46"/>
      <c r="BG599" s="46"/>
      <c r="BH599" s="46"/>
      <c r="BI599" s="46"/>
      <c r="BJ599" s="46"/>
      <c r="BK599" s="46"/>
      <c r="BL599" s="46"/>
      <c r="BM599" s="46"/>
      <c r="BN599" s="46"/>
      <c r="BO599" s="46"/>
      <c r="BP599" s="46"/>
      <c r="BQ599" s="46"/>
      <c r="BR599" s="46"/>
      <c r="BS599" s="46"/>
      <c r="BT599" s="46"/>
      <c r="BU599" s="46"/>
      <c r="BV599" s="46"/>
      <c r="BW599" s="46"/>
      <c r="BX599" s="46"/>
      <c r="BY599" s="46"/>
      <c r="BZ599" s="46"/>
      <c r="CA599" s="46"/>
      <c r="CB599" s="46"/>
      <c r="CC599" s="42"/>
    </row>
    <row r="600" spans="3:81" s="44" customFormat="1" x14ac:dyDescent="0.2">
      <c r="C600" s="45"/>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c r="AC600" s="46"/>
      <c r="AD600" s="46"/>
      <c r="AE600" s="46"/>
      <c r="AF600" s="46"/>
      <c r="AG600" s="46"/>
      <c r="AH600" s="46"/>
      <c r="AI600" s="46"/>
      <c r="AJ600" s="46"/>
      <c r="AK600" s="46"/>
      <c r="AL600" s="46"/>
      <c r="AM600" s="46"/>
      <c r="AN600" s="46"/>
      <c r="AO600" s="46"/>
      <c r="AP600" s="46"/>
      <c r="AQ600" s="46"/>
      <c r="AR600" s="46"/>
      <c r="AS600" s="46"/>
      <c r="AT600" s="46"/>
      <c r="AU600" s="46"/>
      <c r="AV600" s="46"/>
      <c r="AW600" s="46"/>
      <c r="AX600" s="46"/>
      <c r="AY600" s="46"/>
      <c r="AZ600" s="46"/>
      <c r="BA600" s="46"/>
      <c r="BB600" s="46"/>
      <c r="BC600" s="46"/>
      <c r="BD600" s="46"/>
      <c r="BE600" s="46"/>
      <c r="BF600" s="46"/>
      <c r="BG600" s="46"/>
      <c r="BH600" s="46"/>
      <c r="BI600" s="46"/>
      <c r="BJ600" s="46"/>
      <c r="BK600" s="46"/>
      <c r="BL600" s="46"/>
      <c r="BM600" s="46"/>
      <c r="BN600" s="46"/>
      <c r="BO600" s="46"/>
      <c r="BP600" s="46"/>
      <c r="BQ600" s="46"/>
      <c r="BR600" s="46"/>
      <c r="BS600" s="46"/>
      <c r="BT600" s="46"/>
      <c r="BU600" s="46"/>
      <c r="BV600" s="46"/>
      <c r="BW600" s="46"/>
      <c r="BX600" s="46"/>
      <c r="BY600" s="46"/>
      <c r="BZ600" s="46"/>
      <c r="CA600" s="46"/>
      <c r="CB600" s="46"/>
      <c r="CC600" s="42"/>
    </row>
    <row r="601" spans="3:81" s="44" customFormat="1" x14ac:dyDescent="0.2">
      <c r="C601" s="45"/>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c r="AC601" s="46"/>
      <c r="AD601" s="46"/>
      <c r="AE601" s="46"/>
      <c r="AF601" s="46"/>
      <c r="AG601" s="46"/>
      <c r="AH601" s="46"/>
      <c r="AI601" s="46"/>
      <c r="AJ601" s="46"/>
      <c r="AK601" s="46"/>
      <c r="AL601" s="46"/>
      <c r="AM601" s="46"/>
      <c r="AN601" s="46"/>
      <c r="AO601" s="46"/>
      <c r="AP601" s="46"/>
      <c r="AQ601" s="46"/>
      <c r="AR601" s="46"/>
      <c r="AS601" s="46"/>
      <c r="AT601" s="46"/>
      <c r="AU601" s="46"/>
      <c r="AV601" s="46"/>
      <c r="AW601" s="46"/>
      <c r="AX601" s="46"/>
      <c r="AY601" s="46"/>
      <c r="AZ601" s="46"/>
      <c r="BA601" s="46"/>
      <c r="BB601" s="46"/>
      <c r="BC601" s="46"/>
      <c r="BD601" s="46"/>
      <c r="BE601" s="46"/>
      <c r="BF601" s="46"/>
      <c r="BG601" s="46"/>
      <c r="BH601" s="46"/>
      <c r="BI601" s="46"/>
      <c r="BJ601" s="46"/>
      <c r="BK601" s="46"/>
      <c r="BL601" s="46"/>
      <c r="BM601" s="46"/>
      <c r="BN601" s="46"/>
      <c r="BO601" s="46"/>
      <c r="BP601" s="46"/>
      <c r="BQ601" s="46"/>
      <c r="BR601" s="46"/>
      <c r="BS601" s="46"/>
      <c r="BT601" s="46"/>
      <c r="BU601" s="46"/>
      <c r="BV601" s="46"/>
      <c r="BW601" s="46"/>
      <c r="BX601" s="46"/>
      <c r="BY601" s="46"/>
      <c r="BZ601" s="46"/>
      <c r="CA601" s="46"/>
      <c r="CB601" s="46"/>
      <c r="CC601" s="42"/>
    </row>
    <row r="602" spans="3:81" s="44" customFormat="1" x14ac:dyDescent="0.2">
      <c r="C602" s="45"/>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c r="AC602" s="46"/>
      <c r="AD602" s="46"/>
      <c r="AE602" s="46"/>
      <c r="AF602" s="46"/>
      <c r="AG602" s="46"/>
      <c r="AH602" s="46"/>
      <c r="AI602" s="46"/>
      <c r="AJ602" s="46"/>
      <c r="AK602" s="46"/>
      <c r="AL602" s="46"/>
      <c r="AM602" s="46"/>
      <c r="AN602" s="46"/>
      <c r="AO602" s="46"/>
      <c r="AP602" s="46"/>
      <c r="AQ602" s="46"/>
      <c r="AR602" s="46"/>
      <c r="AS602" s="46"/>
      <c r="AT602" s="46"/>
      <c r="AU602" s="46"/>
      <c r="AV602" s="46"/>
      <c r="AW602" s="46"/>
      <c r="AX602" s="46"/>
      <c r="AY602" s="46"/>
      <c r="AZ602" s="46"/>
      <c r="BA602" s="46"/>
      <c r="BB602" s="46"/>
      <c r="BC602" s="46"/>
      <c r="BD602" s="46"/>
      <c r="BE602" s="46"/>
      <c r="BF602" s="46"/>
      <c r="BG602" s="46"/>
      <c r="BH602" s="46"/>
      <c r="BI602" s="46"/>
      <c r="BJ602" s="46"/>
      <c r="BK602" s="46"/>
      <c r="BL602" s="46"/>
      <c r="BM602" s="46"/>
      <c r="BN602" s="46"/>
      <c r="BO602" s="46"/>
      <c r="BP602" s="46"/>
      <c r="BQ602" s="46"/>
      <c r="BR602" s="46"/>
      <c r="BS602" s="46"/>
      <c r="BT602" s="46"/>
      <c r="BU602" s="46"/>
      <c r="BV602" s="46"/>
      <c r="BW602" s="46"/>
      <c r="BX602" s="46"/>
      <c r="BY602" s="46"/>
      <c r="BZ602" s="46"/>
      <c r="CA602" s="46"/>
      <c r="CB602" s="46"/>
      <c r="CC602" s="42"/>
    </row>
    <row r="603" spans="3:81" s="44" customFormat="1" x14ac:dyDescent="0.2">
      <c r="C603" s="45"/>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c r="AC603" s="46"/>
      <c r="AD603" s="46"/>
      <c r="AE603" s="46"/>
      <c r="AF603" s="46"/>
      <c r="AG603" s="46"/>
      <c r="AH603" s="46"/>
      <c r="AI603" s="46"/>
      <c r="AJ603" s="46"/>
      <c r="AK603" s="46"/>
      <c r="AL603" s="46"/>
      <c r="AM603" s="46"/>
      <c r="AN603" s="46"/>
      <c r="AO603" s="46"/>
      <c r="AP603" s="46"/>
      <c r="AQ603" s="46"/>
      <c r="AR603" s="46"/>
      <c r="AS603" s="46"/>
      <c r="AT603" s="46"/>
      <c r="AU603" s="46"/>
      <c r="AV603" s="46"/>
      <c r="AW603" s="46"/>
      <c r="AX603" s="46"/>
      <c r="AY603" s="46"/>
      <c r="AZ603" s="46"/>
      <c r="BA603" s="46"/>
      <c r="BB603" s="46"/>
      <c r="BC603" s="46"/>
      <c r="BD603" s="46"/>
      <c r="BE603" s="46"/>
      <c r="BF603" s="46"/>
      <c r="BG603" s="46"/>
      <c r="BH603" s="46"/>
      <c r="BI603" s="46"/>
      <c r="BJ603" s="46"/>
      <c r="BK603" s="46"/>
      <c r="BL603" s="46"/>
      <c r="BM603" s="46"/>
      <c r="BN603" s="46"/>
      <c r="BO603" s="46"/>
      <c r="BP603" s="46"/>
      <c r="BQ603" s="46"/>
      <c r="BR603" s="46"/>
      <c r="BS603" s="46"/>
      <c r="BT603" s="46"/>
      <c r="BU603" s="46"/>
      <c r="BV603" s="46"/>
      <c r="BW603" s="46"/>
      <c r="BX603" s="46"/>
      <c r="BY603" s="46"/>
      <c r="BZ603" s="46"/>
      <c r="CA603" s="46"/>
      <c r="CB603" s="46"/>
      <c r="CC603" s="42"/>
    </row>
    <row r="604" spans="3:81" s="44" customFormat="1" x14ac:dyDescent="0.2">
      <c r="C604" s="45"/>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c r="AC604" s="46"/>
      <c r="AD604" s="46"/>
      <c r="AE604" s="46"/>
      <c r="AF604" s="46"/>
      <c r="AG604" s="46"/>
      <c r="AH604" s="46"/>
      <c r="AI604" s="46"/>
      <c r="AJ604" s="46"/>
      <c r="AK604" s="46"/>
      <c r="AL604" s="46"/>
      <c r="AM604" s="46"/>
      <c r="AN604" s="46"/>
      <c r="AO604" s="46"/>
      <c r="AP604" s="46"/>
      <c r="AQ604" s="46"/>
      <c r="AR604" s="46"/>
      <c r="AS604" s="46"/>
      <c r="AT604" s="46"/>
      <c r="AU604" s="46"/>
      <c r="AV604" s="46"/>
      <c r="AW604" s="46"/>
      <c r="AX604" s="46"/>
      <c r="AY604" s="46"/>
      <c r="AZ604" s="46"/>
      <c r="BA604" s="46"/>
      <c r="BB604" s="46"/>
      <c r="BC604" s="46"/>
      <c r="BD604" s="46"/>
      <c r="BE604" s="46"/>
      <c r="BF604" s="46"/>
      <c r="BG604" s="46"/>
      <c r="BH604" s="46"/>
      <c r="BI604" s="46"/>
      <c r="BJ604" s="46"/>
      <c r="BK604" s="46"/>
      <c r="BL604" s="46"/>
      <c r="BM604" s="46"/>
      <c r="BN604" s="46"/>
      <c r="BO604" s="46"/>
      <c r="BP604" s="46"/>
      <c r="BQ604" s="46"/>
      <c r="BR604" s="46"/>
      <c r="BS604" s="46"/>
      <c r="BT604" s="46"/>
      <c r="BU604" s="46"/>
      <c r="BV604" s="46"/>
      <c r="BW604" s="46"/>
      <c r="BX604" s="46"/>
      <c r="BY604" s="46"/>
      <c r="BZ604" s="46"/>
      <c r="CA604" s="46"/>
      <c r="CB604" s="46"/>
      <c r="CC604" s="42"/>
    </row>
    <row r="605" spans="3:81" s="44" customFormat="1" x14ac:dyDescent="0.2">
      <c r="C605" s="45"/>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c r="AC605" s="46"/>
      <c r="AD605" s="46"/>
      <c r="AE605" s="46"/>
      <c r="AF605" s="46"/>
      <c r="AG605" s="46"/>
      <c r="AH605" s="46"/>
      <c r="AI605" s="46"/>
      <c r="AJ605" s="46"/>
      <c r="AK605" s="46"/>
      <c r="AL605" s="46"/>
      <c r="AM605" s="46"/>
      <c r="AN605" s="46"/>
      <c r="AO605" s="46"/>
      <c r="AP605" s="46"/>
      <c r="AQ605" s="46"/>
      <c r="AR605" s="46"/>
      <c r="AS605" s="46"/>
      <c r="AT605" s="46"/>
      <c r="AU605" s="46"/>
      <c r="AV605" s="46"/>
      <c r="AW605" s="46"/>
      <c r="AX605" s="46"/>
      <c r="AY605" s="46"/>
      <c r="AZ605" s="46"/>
      <c r="BA605" s="46"/>
      <c r="BB605" s="46"/>
      <c r="BC605" s="46"/>
      <c r="BD605" s="46"/>
      <c r="BE605" s="46"/>
      <c r="BF605" s="46"/>
      <c r="BG605" s="46"/>
      <c r="BH605" s="46"/>
      <c r="BI605" s="46"/>
      <c r="BJ605" s="46"/>
      <c r="BK605" s="46"/>
      <c r="BL605" s="46"/>
      <c r="BM605" s="46"/>
      <c r="BN605" s="46"/>
      <c r="BO605" s="46"/>
      <c r="BP605" s="46"/>
      <c r="BQ605" s="46"/>
      <c r="BR605" s="46"/>
      <c r="BS605" s="46"/>
      <c r="BT605" s="46"/>
      <c r="BU605" s="46"/>
      <c r="BV605" s="46"/>
      <c r="BW605" s="46"/>
      <c r="BX605" s="46"/>
      <c r="BY605" s="46"/>
      <c r="BZ605" s="46"/>
      <c r="CA605" s="46"/>
      <c r="CB605" s="46"/>
      <c r="CC605" s="42"/>
    </row>
    <row r="606" spans="3:81" s="44" customFormat="1" x14ac:dyDescent="0.2">
      <c r="C606" s="45"/>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c r="AC606" s="46"/>
      <c r="AD606" s="46"/>
      <c r="AE606" s="46"/>
      <c r="AF606" s="46"/>
      <c r="AG606" s="46"/>
      <c r="AH606" s="46"/>
      <c r="AI606" s="46"/>
      <c r="AJ606" s="46"/>
      <c r="AK606" s="46"/>
      <c r="AL606" s="46"/>
      <c r="AM606" s="46"/>
      <c r="AN606" s="46"/>
      <c r="AO606" s="46"/>
      <c r="AP606" s="46"/>
      <c r="AQ606" s="46"/>
      <c r="AR606" s="46"/>
      <c r="AS606" s="46"/>
      <c r="AT606" s="46"/>
      <c r="AU606" s="46"/>
      <c r="AV606" s="46"/>
      <c r="AW606" s="46"/>
      <c r="AX606" s="46"/>
      <c r="AY606" s="46"/>
      <c r="AZ606" s="46"/>
      <c r="BA606" s="46"/>
      <c r="BB606" s="46"/>
      <c r="BC606" s="46"/>
      <c r="BD606" s="46"/>
      <c r="BE606" s="46"/>
      <c r="BF606" s="46"/>
      <c r="BG606" s="46"/>
      <c r="BH606" s="46"/>
      <c r="BI606" s="46"/>
      <c r="BJ606" s="46"/>
      <c r="BK606" s="46"/>
      <c r="BL606" s="46"/>
      <c r="BM606" s="46"/>
      <c r="BN606" s="46"/>
      <c r="BO606" s="46"/>
      <c r="BP606" s="46"/>
      <c r="BQ606" s="46"/>
      <c r="BR606" s="46"/>
      <c r="BS606" s="46"/>
      <c r="BT606" s="46"/>
      <c r="BU606" s="46"/>
      <c r="BV606" s="46"/>
      <c r="BW606" s="46"/>
      <c r="BX606" s="46"/>
      <c r="BY606" s="46"/>
      <c r="BZ606" s="46"/>
      <c r="CA606" s="46"/>
      <c r="CB606" s="46"/>
      <c r="CC606" s="42"/>
    </row>
    <row r="607" spans="3:81" s="44" customFormat="1" x14ac:dyDescent="0.2">
      <c r="C607" s="45"/>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c r="AC607" s="46"/>
      <c r="AD607" s="46"/>
      <c r="AE607" s="46"/>
      <c r="AF607" s="46"/>
      <c r="AG607" s="46"/>
      <c r="AH607" s="46"/>
      <c r="AI607" s="46"/>
      <c r="AJ607" s="46"/>
      <c r="AK607" s="46"/>
      <c r="AL607" s="46"/>
      <c r="AM607" s="46"/>
      <c r="AN607" s="46"/>
      <c r="AO607" s="46"/>
      <c r="AP607" s="46"/>
      <c r="AQ607" s="46"/>
      <c r="AR607" s="46"/>
      <c r="AS607" s="46"/>
      <c r="AT607" s="46"/>
      <c r="AU607" s="46"/>
      <c r="AV607" s="46"/>
      <c r="AW607" s="46"/>
      <c r="AX607" s="46"/>
      <c r="AY607" s="46"/>
      <c r="AZ607" s="46"/>
      <c r="BA607" s="46"/>
      <c r="BB607" s="46"/>
      <c r="BC607" s="46"/>
      <c r="BD607" s="46"/>
      <c r="BE607" s="46"/>
      <c r="BF607" s="46"/>
      <c r="BG607" s="46"/>
      <c r="BH607" s="46"/>
      <c r="BI607" s="46"/>
      <c r="BJ607" s="46"/>
      <c r="BK607" s="46"/>
      <c r="BL607" s="46"/>
      <c r="BM607" s="46"/>
      <c r="BN607" s="46"/>
      <c r="BO607" s="46"/>
      <c r="BP607" s="46"/>
      <c r="BQ607" s="46"/>
      <c r="BR607" s="46"/>
      <c r="BS607" s="46"/>
      <c r="BT607" s="46"/>
      <c r="BU607" s="46"/>
      <c r="BV607" s="46"/>
      <c r="BW607" s="46"/>
      <c r="BX607" s="46"/>
      <c r="BY607" s="46"/>
      <c r="BZ607" s="46"/>
      <c r="CA607" s="46"/>
      <c r="CB607" s="46"/>
      <c r="CC607" s="42"/>
    </row>
    <row r="608" spans="3:81" s="44" customFormat="1" x14ac:dyDescent="0.2">
      <c r="C608" s="45"/>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c r="AC608" s="46"/>
      <c r="AD608" s="46"/>
      <c r="AE608" s="46"/>
      <c r="AF608" s="46"/>
      <c r="AG608" s="46"/>
      <c r="AH608" s="46"/>
      <c r="AI608" s="46"/>
      <c r="AJ608" s="46"/>
      <c r="AK608" s="46"/>
      <c r="AL608" s="46"/>
      <c r="AM608" s="46"/>
      <c r="AN608" s="46"/>
      <c r="AO608" s="46"/>
      <c r="AP608" s="46"/>
      <c r="AQ608" s="46"/>
      <c r="AR608" s="46"/>
      <c r="AS608" s="46"/>
      <c r="AT608" s="46"/>
      <c r="AU608" s="46"/>
      <c r="AV608" s="46"/>
      <c r="AW608" s="46"/>
      <c r="AX608" s="46"/>
      <c r="AY608" s="46"/>
      <c r="AZ608" s="46"/>
      <c r="BA608" s="46"/>
      <c r="BB608" s="46"/>
      <c r="BC608" s="46"/>
      <c r="BD608" s="46"/>
      <c r="BE608" s="46"/>
      <c r="BF608" s="46"/>
      <c r="BG608" s="46"/>
      <c r="BH608" s="46"/>
      <c r="BI608" s="46"/>
      <c r="BJ608" s="46"/>
      <c r="BK608" s="46"/>
      <c r="BL608" s="46"/>
      <c r="BM608" s="46"/>
      <c r="BN608" s="46"/>
      <c r="BO608" s="46"/>
      <c r="BP608" s="46"/>
      <c r="BQ608" s="46"/>
      <c r="BR608" s="46"/>
      <c r="BS608" s="46"/>
      <c r="BT608" s="46"/>
      <c r="BU608" s="46"/>
      <c r="BV608" s="46"/>
      <c r="BW608" s="46"/>
      <c r="BX608" s="46"/>
      <c r="BY608" s="46"/>
      <c r="BZ608" s="46"/>
      <c r="CA608" s="46"/>
      <c r="CB608" s="46"/>
      <c r="CC608" s="42"/>
    </row>
    <row r="609" spans="3:81" s="44" customFormat="1" x14ac:dyDescent="0.2">
      <c r="C609" s="45"/>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c r="AC609" s="46"/>
      <c r="AD609" s="46"/>
      <c r="AE609" s="46"/>
      <c r="AF609" s="46"/>
      <c r="AG609" s="46"/>
      <c r="AH609" s="46"/>
      <c r="AI609" s="46"/>
      <c r="AJ609" s="46"/>
      <c r="AK609" s="46"/>
      <c r="AL609" s="46"/>
      <c r="AM609" s="46"/>
      <c r="AN609" s="46"/>
      <c r="AO609" s="46"/>
      <c r="AP609" s="46"/>
      <c r="AQ609" s="46"/>
      <c r="AR609" s="46"/>
      <c r="AS609" s="46"/>
      <c r="AT609" s="46"/>
      <c r="AU609" s="46"/>
      <c r="AV609" s="46"/>
      <c r="AW609" s="46"/>
      <c r="AX609" s="46"/>
      <c r="AY609" s="46"/>
      <c r="AZ609" s="46"/>
      <c r="BA609" s="46"/>
      <c r="BB609" s="46"/>
      <c r="BC609" s="46"/>
      <c r="BD609" s="46"/>
      <c r="BE609" s="46"/>
      <c r="BF609" s="46"/>
      <c r="BG609" s="46"/>
      <c r="BH609" s="46"/>
      <c r="BI609" s="46"/>
      <c r="BJ609" s="46"/>
      <c r="BK609" s="46"/>
      <c r="BL609" s="46"/>
      <c r="BM609" s="46"/>
      <c r="BN609" s="46"/>
      <c r="BO609" s="46"/>
      <c r="BP609" s="46"/>
      <c r="BQ609" s="46"/>
      <c r="BR609" s="46"/>
      <c r="BS609" s="46"/>
      <c r="BT609" s="46"/>
      <c r="BU609" s="46"/>
      <c r="BV609" s="46"/>
      <c r="BW609" s="46"/>
      <c r="BX609" s="46"/>
      <c r="BY609" s="46"/>
      <c r="BZ609" s="46"/>
      <c r="CA609" s="46"/>
      <c r="CB609" s="46"/>
      <c r="CC609" s="42"/>
    </row>
    <row r="610" spans="3:81" s="44" customFormat="1" x14ac:dyDescent="0.2">
      <c r="C610" s="45"/>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c r="AC610" s="46"/>
      <c r="AD610" s="46"/>
      <c r="AE610" s="46"/>
      <c r="AF610" s="46"/>
      <c r="AG610" s="46"/>
      <c r="AH610" s="46"/>
      <c r="AI610" s="46"/>
      <c r="AJ610" s="46"/>
      <c r="AK610" s="46"/>
      <c r="AL610" s="46"/>
      <c r="AM610" s="46"/>
      <c r="AN610" s="46"/>
      <c r="AO610" s="46"/>
      <c r="AP610" s="46"/>
      <c r="AQ610" s="46"/>
      <c r="AR610" s="46"/>
      <c r="AS610" s="46"/>
      <c r="AT610" s="46"/>
      <c r="AU610" s="46"/>
      <c r="AV610" s="46"/>
      <c r="AW610" s="46"/>
      <c r="AX610" s="46"/>
      <c r="AY610" s="46"/>
      <c r="AZ610" s="46"/>
      <c r="BA610" s="46"/>
      <c r="BB610" s="46"/>
      <c r="BC610" s="46"/>
      <c r="BD610" s="46"/>
      <c r="BE610" s="46"/>
      <c r="BF610" s="46"/>
      <c r="BG610" s="46"/>
      <c r="BH610" s="46"/>
      <c r="BI610" s="46"/>
      <c r="BJ610" s="46"/>
      <c r="BK610" s="46"/>
      <c r="BL610" s="46"/>
      <c r="BM610" s="46"/>
      <c r="BN610" s="46"/>
      <c r="BO610" s="46"/>
      <c r="BP610" s="46"/>
      <c r="BQ610" s="46"/>
      <c r="BR610" s="46"/>
      <c r="BS610" s="46"/>
      <c r="BT610" s="46"/>
      <c r="BU610" s="46"/>
      <c r="BV610" s="46"/>
      <c r="BW610" s="46"/>
      <c r="BX610" s="46"/>
      <c r="BY610" s="46"/>
      <c r="BZ610" s="46"/>
      <c r="CA610" s="46"/>
      <c r="CB610" s="46"/>
      <c r="CC610" s="42"/>
    </row>
    <row r="611" spans="3:81" s="44" customFormat="1" x14ac:dyDescent="0.2">
      <c r="C611" s="45"/>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c r="AC611" s="46"/>
      <c r="AD611" s="46"/>
      <c r="AE611" s="46"/>
      <c r="AF611" s="46"/>
      <c r="AG611" s="46"/>
      <c r="AH611" s="46"/>
      <c r="AI611" s="46"/>
      <c r="AJ611" s="46"/>
      <c r="AK611" s="46"/>
      <c r="AL611" s="46"/>
      <c r="AM611" s="46"/>
      <c r="AN611" s="46"/>
      <c r="AO611" s="46"/>
      <c r="AP611" s="46"/>
      <c r="AQ611" s="46"/>
      <c r="AR611" s="46"/>
      <c r="AS611" s="46"/>
      <c r="AT611" s="46"/>
      <c r="AU611" s="46"/>
      <c r="AV611" s="46"/>
      <c r="AW611" s="46"/>
      <c r="AX611" s="46"/>
      <c r="AY611" s="46"/>
      <c r="AZ611" s="46"/>
      <c r="BA611" s="46"/>
      <c r="BB611" s="46"/>
      <c r="BC611" s="46"/>
      <c r="BD611" s="46"/>
      <c r="BE611" s="46"/>
      <c r="BF611" s="46"/>
      <c r="BG611" s="46"/>
      <c r="BH611" s="46"/>
      <c r="BI611" s="46"/>
      <c r="BJ611" s="46"/>
      <c r="BK611" s="46"/>
      <c r="BL611" s="46"/>
      <c r="BM611" s="46"/>
      <c r="BN611" s="46"/>
      <c r="BO611" s="46"/>
      <c r="BP611" s="46"/>
      <c r="BQ611" s="46"/>
      <c r="BR611" s="46"/>
      <c r="BS611" s="46"/>
      <c r="BT611" s="46"/>
      <c r="BU611" s="46"/>
      <c r="BV611" s="46"/>
      <c r="BW611" s="46"/>
      <c r="BX611" s="46"/>
      <c r="BY611" s="46"/>
      <c r="BZ611" s="46"/>
      <c r="CA611" s="46"/>
      <c r="CB611" s="46"/>
      <c r="CC611" s="42"/>
    </row>
    <row r="612" spans="3:81" s="44" customFormat="1" x14ac:dyDescent="0.2">
      <c r="C612" s="45"/>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c r="AC612" s="46"/>
      <c r="AD612" s="46"/>
      <c r="AE612" s="46"/>
      <c r="AF612" s="46"/>
      <c r="AG612" s="46"/>
      <c r="AH612" s="46"/>
      <c r="AI612" s="46"/>
      <c r="AJ612" s="46"/>
      <c r="AK612" s="46"/>
      <c r="AL612" s="46"/>
      <c r="AM612" s="46"/>
      <c r="AN612" s="46"/>
      <c r="AO612" s="46"/>
      <c r="AP612" s="46"/>
      <c r="AQ612" s="46"/>
      <c r="AR612" s="46"/>
      <c r="AS612" s="46"/>
      <c r="AT612" s="46"/>
      <c r="AU612" s="46"/>
      <c r="AV612" s="46"/>
      <c r="AW612" s="46"/>
      <c r="AX612" s="46"/>
      <c r="AY612" s="46"/>
      <c r="AZ612" s="46"/>
      <c r="BA612" s="46"/>
      <c r="BB612" s="46"/>
      <c r="BC612" s="46"/>
      <c r="BD612" s="46"/>
      <c r="BE612" s="46"/>
      <c r="BF612" s="46"/>
      <c r="BG612" s="46"/>
      <c r="BH612" s="46"/>
      <c r="BI612" s="46"/>
      <c r="BJ612" s="46"/>
      <c r="BK612" s="46"/>
      <c r="BL612" s="46"/>
      <c r="BM612" s="46"/>
      <c r="BN612" s="46"/>
      <c r="BO612" s="46"/>
      <c r="BP612" s="46"/>
      <c r="BQ612" s="46"/>
      <c r="BR612" s="46"/>
      <c r="BS612" s="46"/>
      <c r="BT612" s="46"/>
      <c r="BU612" s="46"/>
      <c r="BV612" s="46"/>
      <c r="BW612" s="46"/>
      <c r="BX612" s="46"/>
      <c r="BY612" s="46"/>
      <c r="BZ612" s="46"/>
      <c r="CA612" s="46"/>
      <c r="CB612" s="46"/>
      <c r="CC612" s="42"/>
    </row>
    <row r="613" spans="3:81" s="44" customFormat="1" x14ac:dyDescent="0.2">
      <c r="C613" s="45"/>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c r="AC613" s="46"/>
      <c r="AD613" s="46"/>
      <c r="AE613" s="46"/>
      <c r="AF613" s="46"/>
      <c r="AG613" s="46"/>
      <c r="AH613" s="46"/>
      <c r="AI613" s="46"/>
      <c r="AJ613" s="46"/>
      <c r="AK613" s="46"/>
      <c r="AL613" s="46"/>
      <c r="AM613" s="46"/>
      <c r="AN613" s="46"/>
      <c r="AO613" s="46"/>
      <c r="AP613" s="46"/>
      <c r="AQ613" s="46"/>
      <c r="AR613" s="46"/>
      <c r="AS613" s="46"/>
      <c r="AT613" s="46"/>
      <c r="AU613" s="46"/>
      <c r="AV613" s="46"/>
      <c r="AW613" s="46"/>
      <c r="AX613" s="46"/>
      <c r="AY613" s="46"/>
      <c r="AZ613" s="46"/>
      <c r="BA613" s="46"/>
      <c r="BB613" s="46"/>
      <c r="BC613" s="46"/>
      <c r="BD613" s="46"/>
      <c r="BE613" s="46"/>
      <c r="BF613" s="46"/>
      <c r="BG613" s="46"/>
      <c r="BH613" s="46"/>
      <c r="BI613" s="46"/>
      <c r="BJ613" s="46"/>
      <c r="BK613" s="46"/>
      <c r="BL613" s="46"/>
      <c r="BM613" s="46"/>
      <c r="BN613" s="46"/>
      <c r="BO613" s="46"/>
      <c r="BP613" s="46"/>
      <c r="BQ613" s="46"/>
      <c r="BR613" s="46"/>
      <c r="BS613" s="46"/>
      <c r="BT613" s="46"/>
      <c r="BU613" s="46"/>
      <c r="BV613" s="46"/>
      <c r="BW613" s="46"/>
      <c r="BX613" s="46"/>
      <c r="BY613" s="46"/>
      <c r="BZ613" s="46"/>
      <c r="CA613" s="46"/>
      <c r="CB613" s="46"/>
      <c r="CC613" s="42"/>
    </row>
    <row r="614" spans="3:81" s="44" customFormat="1" x14ac:dyDescent="0.2">
      <c r="C614" s="45"/>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c r="AC614" s="46"/>
      <c r="AD614" s="46"/>
      <c r="AE614" s="46"/>
      <c r="AF614" s="46"/>
      <c r="AG614" s="46"/>
      <c r="AH614" s="46"/>
      <c r="AI614" s="46"/>
      <c r="AJ614" s="46"/>
      <c r="AK614" s="46"/>
      <c r="AL614" s="46"/>
      <c r="AM614" s="46"/>
      <c r="AN614" s="46"/>
      <c r="AO614" s="46"/>
      <c r="AP614" s="46"/>
      <c r="AQ614" s="46"/>
      <c r="AR614" s="46"/>
      <c r="AS614" s="46"/>
      <c r="AT614" s="46"/>
      <c r="AU614" s="46"/>
      <c r="AV614" s="46"/>
      <c r="AW614" s="46"/>
      <c r="AX614" s="46"/>
      <c r="AY614" s="46"/>
      <c r="AZ614" s="46"/>
      <c r="BA614" s="46"/>
      <c r="BB614" s="46"/>
      <c r="BC614" s="46"/>
      <c r="BD614" s="46"/>
      <c r="BE614" s="46"/>
      <c r="BF614" s="46"/>
      <c r="BG614" s="46"/>
      <c r="BH614" s="46"/>
      <c r="BI614" s="46"/>
      <c r="BJ614" s="46"/>
      <c r="BK614" s="46"/>
      <c r="BL614" s="46"/>
      <c r="BM614" s="46"/>
      <c r="BN614" s="46"/>
      <c r="BO614" s="46"/>
      <c r="BP614" s="46"/>
      <c r="BQ614" s="46"/>
      <c r="BR614" s="46"/>
      <c r="BS614" s="46"/>
      <c r="BT614" s="46"/>
      <c r="BU614" s="46"/>
      <c r="BV614" s="46"/>
      <c r="BW614" s="46"/>
      <c r="BX614" s="46"/>
      <c r="BY614" s="46"/>
      <c r="BZ614" s="46"/>
      <c r="CA614" s="46"/>
      <c r="CB614" s="46"/>
      <c r="CC614" s="42"/>
    </row>
    <row r="615" spans="3:81" s="44" customFormat="1" x14ac:dyDescent="0.2">
      <c r="C615" s="45"/>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c r="AC615" s="46"/>
      <c r="AD615" s="46"/>
      <c r="AE615" s="46"/>
      <c r="AF615" s="46"/>
      <c r="AG615" s="46"/>
      <c r="AH615" s="46"/>
      <c r="AI615" s="46"/>
      <c r="AJ615" s="46"/>
      <c r="AK615" s="46"/>
      <c r="AL615" s="46"/>
      <c r="AM615" s="46"/>
      <c r="AN615" s="46"/>
      <c r="AO615" s="46"/>
      <c r="AP615" s="46"/>
      <c r="AQ615" s="46"/>
      <c r="AR615" s="46"/>
      <c r="AS615" s="46"/>
      <c r="AT615" s="46"/>
      <c r="AU615" s="46"/>
      <c r="AV615" s="46"/>
      <c r="AW615" s="46"/>
      <c r="AX615" s="46"/>
      <c r="AY615" s="46"/>
      <c r="AZ615" s="46"/>
      <c r="BA615" s="46"/>
      <c r="BB615" s="46"/>
      <c r="BC615" s="46"/>
      <c r="BD615" s="46"/>
      <c r="BE615" s="46"/>
      <c r="BF615" s="46"/>
      <c r="BG615" s="46"/>
      <c r="BH615" s="46"/>
      <c r="BI615" s="46"/>
      <c r="BJ615" s="46"/>
      <c r="BK615" s="46"/>
      <c r="BL615" s="46"/>
      <c r="BM615" s="46"/>
      <c r="BN615" s="46"/>
      <c r="BO615" s="46"/>
      <c r="BP615" s="46"/>
      <c r="BQ615" s="46"/>
      <c r="BR615" s="46"/>
      <c r="BS615" s="46"/>
      <c r="BT615" s="46"/>
      <c r="BU615" s="46"/>
      <c r="BV615" s="46"/>
      <c r="BW615" s="46"/>
      <c r="BX615" s="46"/>
      <c r="BY615" s="46"/>
      <c r="BZ615" s="46"/>
      <c r="CA615" s="46"/>
      <c r="CB615" s="46"/>
      <c r="CC615" s="42"/>
    </row>
    <row r="616" spans="3:81" s="44" customFormat="1" x14ac:dyDescent="0.2">
      <c r="C616" s="45"/>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c r="AC616" s="46"/>
      <c r="AD616" s="46"/>
      <c r="AE616" s="46"/>
      <c r="AF616" s="46"/>
      <c r="AG616" s="46"/>
      <c r="AH616" s="46"/>
      <c r="AI616" s="46"/>
      <c r="AJ616" s="46"/>
      <c r="AK616" s="46"/>
      <c r="AL616" s="46"/>
      <c r="AM616" s="46"/>
      <c r="AN616" s="46"/>
      <c r="AO616" s="46"/>
      <c r="AP616" s="46"/>
      <c r="AQ616" s="46"/>
      <c r="AR616" s="46"/>
      <c r="AS616" s="46"/>
      <c r="AT616" s="46"/>
      <c r="AU616" s="46"/>
      <c r="AV616" s="46"/>
      <c r="AW616" s="46"/>
      <c r="AX616" s="46"/>
      <c r="AY616" s="46"/>
      <c r="AZ616" s="46"/>
      <c r="BA616" s="46"/>
      <c r="BB616" s="46"/>
      <c r="BC616" s="46"/>
      <c r="BD616" s="46"/>
      <c r="BE616" s="46"/>
      <c r="BF616" s="46"/>
      <c r="BG616" s="46"/>
      <c r="BH616" s="46"/>
      <c r="BI616" s="46"/>
      <c r="BJ616" s="46"/>
      <c r="BK616" s="46"/>
      <c r="BL616" s="46"/>
      <c r="BM616" s="46"/>
      <c r="BN616" s="46"/>
      <c r="BO616" s="46"/>
      <c r="BP616" s="46"/>
      <c r="BQ616" s="46"/>
      <c r="BR616" s="46"/>
      <c r="BS616" s="46"/>
      <c r="BT616" s="46"/>
      <c r="BU616" s="46"/>
      <c r="BV616" s="46"/>
      <c r="BW616" s="46"/>
      <c r="BX616" s="46"/>
      <c r="BY616" s="46"/>
      <c r="BZ616" s="46"/>
      <c r="CA616" s="46"/>
      <c r="CB616" s="46"/>
      <c r="CC616" s="42"/>
    </row>
    <row r="617" spans="3:81" s="44" customFormat="1" x14ac:dyDescent="0.2">
      <c r="C617" s="45"/>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c r="AC617" s="46"/>
      <c r="AD617" s="46"/>
      <c r="AE617" s="46"/>
      <c r="AF617" s="46"/>
      <c r="AG617" s="46"/>
      <c r="AH617" s="46"/>
      <c r="AI617" s="46"/>
      <c r="AJ617" s="46"/>
      <c r="AK617" s="46"/>
      <c r="AL617" s="46"/>
      <c r="AM617" s="46"/>
      <c r="AN617" s="46"/>
      <c r="AO617" s="46"/>
      <c r="AP617" s="46"/>
      <c r="AQ617" s="46"/>
      <c r="AR617" s="46"/>
      <c r="AS617" s="46"/>
      <c r="AT617" s="46"/>
      <c r="AU617" s="46"/>
      <c r="AV617" s="46"/>
      <c r="AW617" s="46"/>
      <c r="AX617" s="46"/>
      <c r="AY617" s="46"/>
      <c r="AZ617" s="46"/>
      <c r="BA617" s="46"/>
      <c r="BB617" s="46"/>
      <c r="BC617" s="46"/>
      <c r="BD617" s="46"/>
      <c r="BE617" s="46"/>
      <c r="BF617" s="46"/>
      <c r="BG617" s="46"/>
      <c r="BH617" s="46"/>
      <c r="BI617" s="46"/>
      <c r="BJ617" s="46"/>
      <c r="BK617" s="46"/>
      <c r="BL617" s="46"/>
      <c r="BM617" s="46"/>
      <c r="BN617" s="46"/>
      <c r="BO617" s="46"/>
      <c r="BP617" s="46"/>
      <c r="BQ617" s="46"/>
      <c r="BR617" s="46"/>
      <c r="BS617" s="46"/>
      <c r="BT617" s="46"/>
      <c r="BU617" s="46"/>
      <c r="BV617" s="46"/>
      <c r="BW617" s="46"/>
      <c r="BX617" s="46"/>
      <c r="BY617" s="46"/>
      <c r="BZ617" s="46"/>
      <c r="CA617" s="46"/>
      <c r="CB617" s="46"/>
      <c r="CC617" s="42"/>
    </row>
    <row r="618" spans="3:81" s="44" customFormat="1" x14ac:dyDescent="0.2">
      <c r="C618" s="45"/>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c r="AC618" s="46"/>
      <c r="AD618" s="46"/>
      <c r="AE618" s="46"/>
      <c r="AF618" s="46"/>
      <c r="AG618" s="46"/>
      <c r="AH618" s="46"/>
      <c r="AI618" s="46"/>
      <c r="AJ618" s="46"/>
      <c r="AK618" s="46"/>
      <c r="AL618" s="46"/>
      <c r="AM618" s="46"/>
      <c r="AN618" s="46"/>
      <c r="AO618" s="46"/>
      <c r="AP618" s="46"/>
      <c r="AQ618" s="46"/>
      <c r="AR618" s="46"/>
      <c r="AS618" s="46"/>
      <c r="AT618" s="46"/>
      <c r="AU618" s="46"/>
      <c r="AV618" s="46"/>
      <c r="AW618" s="46"/>
      <c r="AX618" s="46"/>
      <c r="AY618" s="46"/>
      <c r="AZ618" s="46"/>
      <c r="BA618" s="46"/>
      <c r="BB618" s="46"/>
      <c r="BC618" s="46"/>
      <c r="BD618" s="46"/>
      <c r="BE618" s="46"/>
      <c r="BF618" s="46"/>
      <c r="BG618" s="46"/>
      <c r="BH618" s="46"/>
      <c r="BI618" s="46"/>
      <c r="BJ618" s="46"/>
      <c r="BK618" s="46"/>
      <c r="BL618" s="46"/>
      <c r="BM618" s="46"/>
      <c r="BN618" s="46"/>
      <c r="BO618" s="46"/>
      <c r="BP618" s="46"/>
      <c r="BQ618" s="46"/>
      <c r="BR618" s="46"/>
      <c r="BS618" s="46"/>
      <c r="BT618" s="46"/>
      <c r="BU618" s="46"/>
      <c r="BV618" s="46"/>
      <c r="BW618" s="46"/>
      <c r="BX618" s="46"/>
      <c r="BY618" s="46"/>
      <c r="BZ618" s="46"/>
      <c r="CA618" s="46"/>
      <c r="CB618" s="46"/>
      <c r="CC618" s="42"/>
    </row>
    <row r="619" spans="3:81" s="44" customFormat="1" x14ac:dyDescent="0.2">
      <c r="C619" s="45"/>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c r="AC619" s="46"/>
      <c r="AD619" s="46"/>
      <c r="AE619" s="46"/>
      <c r="AF619" s="46"/>
      <c r="AG619" s="46"/>
      <c r="AH619" s="46"/>
      <c r="AI619" s="46"/>
      <c r="AJ619" s="46"/>
      <c r="AK619" s="46"/>
      <c r="AL619" s="46"/>
      <c r="AM619" s="46"/>
      <c r="AN619" s="46"/>
      <c r="AO619" s="46"/>
      <c r="AP619" s="46"/>
      <c r="AQ619" s="46"/>
      <c r="AR619" s="46"/>
      <c r="AS619" s="46"/>
      <c r="AT619" s="46"/>
      <c r="AU619" s="46"/>
      <c r="AV619" s="46"/>
      <c r="AW619" s="46"/>
      <c r="AX619" s="46"/>
      <c r="AY619" s="46"/>
      <c r="AZ619" s="46"/>
      <c r="BA619" s="46"/>
      <c r="BB619" s="46"/>
      <c r="BC619" s="46"/>
      <c r="BD619" s="46"/>
      <c r="BE619" s="46"/>
      <c r="BF619" s="46"/>
      <c r="BG619" s="46"/>
      <c r="BH619" s="46"/>
      <c r="BI619" s="46"/>
      <c r="BJ619" s="46"/>
      <c r="BK619" s="46"/>
      <c r="BL619" s="46"/>
      <c r="BM619" s="46"/>
      <c r="BN619" s="46"/>
      <c r="BO619" s="46"/>
      <c r="BP619" s="46"/>
      <c r="BQ619" s="46"/>
      <c r="BR619" s="46"/>
      <c r="BS619" s="46"/>
      <c r="BT619" s="46"/>
      <c r="BU619" s="46"/>
      <c r="BV619" s="46"/>
      <c r="BW619" s="46"/>
      <c r="BX619" s="46"/>
      <c r="BY619" s="46"/>
      <c r="BZ619" s="46"/>
      <c r="CA619" s="46"/>
      <c r="CB619" s="46"/>
      <c r="CC619" s="42"/>
    </row>
    <row r="620" spans="3:81" s="44" customFormat="1" x14ac:dyDescent="0.2">
      <c r="C620" s="45"/>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c r="AC620" s="46"/>
      <c r="AD620" s="46"/>
      <c r="AE620" s="46"/>
      <c r="AF620" s="46"/>
      <c r="AG620" s="46"/>
      <c r="AH620" s="46"/>
      <c r="AI620" s="46"/>
      <c r="AJ620" s="46"/>
      <c r="AK620" s="46"/>
      <c r="AL620" s="46"/>
      <c r="AM620" s="46"/>
      <c r="AN620" s="46"/>
      <c r="AO620" s="46"/>
      <c r="AP620" s="46"/>
      <c r="AQ620" s="46"/>
      <c r="AR620" s="46"/>
      <c r="AS620" s="46"/>
      <c r="AT620" s="46"/>
      <c r="AU620" s="46"/>
      <c r="AV620" s="46"/>
      <c r="AW620" s="46"/>
      <c r="AX620" s="46"/>
      <c r="AY620" s="46"/>
      <c r="AZ620" s="46"/>
      <c r="BA620" s="46"/>
      <c r="BB620" s="46"/>
      <c r="BC620" s="46"/>
      <c r="BD620" s="46"/>
      <c r="BE620" s="46"/>
      <c r="BF620" s="46"/>
      <c r="BG620" s="46"/>
      <c r="BH620" s="46"/>
      <c r="BI620" s="46"/>
      <c r="BJ620" s="46"/>
      <c r="BK620" s="46"/>
      <c r="BL620" s="46"/>
      <c r="BM620" s="46"/>
      <c r="BN620" s="46"/>
      <c r="BO620" s="46"/>
      <c r="BP620" s="46"/>
      <c r="BQ620" s="46"/>
      <c r="BR620" s="46"/>
      <c r="BS620" s="46"/>
      <c r="BT620" s="46"/>
      <c r="BU620" s="46"/>
      <c r="BV620" s="46"/>
      <c r="BW620" s="46"/>
      <c r="BX620" s="46"/>
      <c r="BY620" s="46"/>
      <c r="BZ620" s="46"/>
      <c r="CA620" s="46"/>
      <c r="CB620" s="46"/>
      <c r="CC620" s="42"/>
    </row>
    <row r="621" spans="3:81" s="44" customFormat="1" x14ac:dyDescent="0.2">
      <c r="C621" s="45"/>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c r="AC621" s="46"/>
      <c r="AD621" s="46"/>
      <c r="AE621" s="46"/>
      <c r="AF621" s="46"/>
      <c r="AG621" s="46"/>
      <c r="AH621" s="46"/>
      <c r="AI621" s="46"/>
      <c r="AJ621" s="46"/>
      <c r="AK621" s="46"/>
      <c r="AL621" s="46"/>
      <c r="AM621" s="46"/>
      <c r="AN621" s="46"/>
      <c r="AO621" s="46"/>
      <c r="AP621" s="46"/>
      <c r="AQ621" s="46"/>
      <c r="AR621" s="46"/>
      <c r="AS621" s="46"/>
      <c r="AT621" s="46"/>
      <c r="AU621" s="46"/>
      <c r="AV621" s="46"/>
      <c r="AW621" s="46"/>
      <c r="AX621" s="46"/>
      <c r="AY621" s="46"/>
      <c r="AZ621" s="46"/>
      <c r="BA621" s="46"/>
      <c r="BB621" s="46"/>
      <c r="BC621" s="46"/>
      <c r="BD621" s="46"/>
      <c r="BE621" s="46"/>
      <c r="BF621" s="46"/>
      <c r="BG621" s="46"/>
      <c r="BH621" s="46"/>
      <c r="BI621" s="46"/>
      <c r="BJ621" s="46"/>
      <c r="BK621" s="46"/>
      <c r="BL621" s="46"/>
      <c r="BM621" s="46"/>
      <c r="BN621" s="46"/>
      <c r="BO621" s="46"/>
      <c r="BP621" s="46"/>
      <c r="BQ621" s="46"/>
      <c r="BR621" s="46"/>
      <c r="BS621" s="46"/>
      <c r="BT621" s="46"/>
      <c r="BU621" s="46"/>
      <c r="BV621" s="46"/>
      <c r="BW621" s="46"/>
      <c r="BX621" s="46"/>
      <c r="BY621" s="46"/>
      <c r="BZ621" s="46"/>
      <c r="CA621" s="46"/>
      <c r="CB621" s="46"/>
      <c r="CC621" s="42"/>
    </row>
    <row r="622" spans="3:81" s="44" customFormat="1" x14ac:dyDescent="0.2">
      <c r="C622" s="45"/>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c r="AC622" s="46"/>
      <c r="AD622" s="46"/>
      <c r="AE622" s="46"/>
      <c r="AF622" s="46"/>
      <c r="AG622" s="46"/>
      <c r="AH622" s="46"/>
      <c r="AI622" s="46"/>
      <c r="AJ622" s="46"/>
      <c r="AK622" s="46"/>
      <c r="AL622" s="46"/>
      <c r="AM622" s="46"/>
      <c r="AN622" s="46"/>
      <c r="AO622" s="46"/>
      <c r="AP622" s="46"/>
      <c r="AQ622" s="46"/>
      <c r="AR622" s="46"/>
      <c r="AS622" s="46"/>
      <c r="AT622" s="46"/>
      <c r="AU622" s="46"/>
      <c r="AV622" s="46"/>
      <c r="AW622" s="46"/>
      <c r="AX622" s="46"/>
      <c r="AY622" s="46"/>
      <c r="AZ622" s="46"/>
      <c r="BA622" s="46"/>
      <c r="BB622" s="46"/>
      <c r="BC622" s="46"/>
      <c r="BD622" s="46"/>
      <c r="BE622" s="46"/>
      <c r="BF622" s="46"/>
      <c r="BG622" s="46"/>
      <c r="BH622" s="46"/>
      <c r="BI622" s="46"/>
      <c r="BJ622" s="46"/>
      <c r="BK622" s="46"/>
      <c r="BL622" s="46"/>
      <c r="BM622" s="46"/>
      <c r="BN622" s="46"/>
      <c r="BO622" s="46"/>
      <c r="BP622" s="46"/>
      <c r="BQ622" s="46"/>
      <c r="BR622" s="46"/>
      <c r="BS622" s="46"/>
      <c r="BT622" s="46"/>
      <c r="BU622" s="46"/>
      <c r="BV622" s="46"/>
      <c r="BW622" s="46"/>
      <c r="BX622" s="46"/>
      <c r="BY622" s="46"/>
      <c r="BZ622" s="46"/>
      <c r="CA622" s="46"/>
      <c r="CB622" s="46"/>
      <c r="CC622" s="42"/>
    </row>
    <row r="623" spans="3:81" s="44" customFormat="1" x14ac:dyDescent="0.2">
      <c r="C623" s="45"/>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c r="AC623" s="46"/>
      <c r="AD623" s="46"/>
      <c r="AE623" s="46"/>
      <c r="AF623" s="46"/>
      <c r="AG623" s="46"/>
      <c r="AH623" s="46"/>
      <c r="AI623" s="46"/>
      <c r="AJ623" s="46"/>
      <c r="AK623" s="46"/>
      <c r="AL623" s="46"/>
      <c r="AM623" s="46"/>
      <c r="AN623" s="46"/>
      <c r="AO623" s="46"/>
      <c r="AP623" s="46"/>
      <c r="AQ623" s="46"/>
      <c r="AR623" s="46"/>
      <c r="AS623" s="46"/>
      <c r="AT623" s="46"/>
      <c r="AU623" s="46"/>
      <c r="AV623" s="46"/>
      <c r="AW623" s="46"/>
      <c r="AX623" s="46"/>
      <c r="AY623" s="46"/>
      <c r="AZ623" s="46"/>
      <c r="BA623" s="46"/>
      <c r="BB623" s="46"/>
      <c r="BC623" s="46"/>
      <c r="BD623" s="46"/>
      <c r="BE623" s="46"/>
      <c r="BF623" s="46"/>
      <c r="BG623" s="46"/>
      <c r="BH623" s="46"/>
      <c r="BI623" s="46"/>
      <c r="BJ623" s="46"/>
      <c r="BK623" s="46"/>
      <c r="BL623" s="46"/>
      <c r="BM623" s="46"/>
      <c r="BN623" s="46"/>
      <c r="BO623" s="46"/>
      <c r="BP623" s="46"/>
      <c r="BQ623" s="46"/>
      <c r="BR623" s="46"/>
      <c r="BS623" s="46"/>
      <c r="BT623" s="46"/>
      <c r="BU623" s="46"/>
      <c r="BV623" s="46"/>
      <c r="BW623" s="46"/>
      <c r="BX623" s="46"/>
      <c r="BY623" s="46"/>
      <c r="BZ623" s="46"/>
      <c r="CA623" s="46"/>
      <c r="CB623" s="46"/>
      <c r="CC623" s="42"/>
    </row>
    <row r="624" spans="3:81" s="44" customFormat="1" x14ac:dyDescent="0.2">
      <c r="C624" s="45"/>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c r="AC624" s="46"/>
      <c r="AD624" s="46"/>
      <c r="AE624" s="46"/>
      <c r="AF624" s="46"/>
      <c r="AG624" s="46"/>
      <c r="AH624" s="46"/>
      <c r="AI624" s="46"/>
      <c r="AJ624" s="46"/>
      <c r="AK624" s="46"/>
      <c r="AL624" s="46"/>
      <c r="AM624" s="46"/>
      <c r="AN624" s="46"/>
      <c r="AO624" s="46"/>
      <c r="AP624" s="46"/>
      <c r="AQ624" s="46"/>
      <c r="AR624" s="46"/>
      <c r="AS624" s="46"/>
      <c r="AT624" s="46"/>
      <c r="AU624" s="46"/>
      <c r="AV624" s="46"/>
      <c r="AW624" s="46"/>
      <c r="AX624" s="46"/>
      <c r="AY624" s="46"/>
      <c r="AZ624" s="46"/>
      <c r="BA624" s="46"/>
      <c r="BB624" s="46"/>
      <c r="BC624" s="46"/>
      <c r="BD624" s="46"/>
      <c r="BE624" s="46"/>
      <c r="BF624" s="46"/>
      <c r="BG624" s="46"/>
      <c r="BH624" s="46"/>
      <c r="BI624" s="46"/>
      <c r="BJ624" s="46"/>
      <c r="BK624" s="46"/>
      <c r="BL624" s="46"/>
      <c r="BM624" s="46"/>
      <c r="BN624" s="46"/>
      <c r="BO624" s="46"/>
      <c r="BP624" s="46"/>
      <c r="BQ624" s="46"/>
      <c r="BR624" s="46"/>
      <c r="BS624" s="46"/>
      <c r="BT624" s="46"/>
      <c r="BU624" s="46"/>
      <c r="BV624" s="46"/>
      <c r="BW624" s="46"/>
      <c r="BX624" s="46"/>
      <c r="BY624" s="46"/>
      <c r="BZ624" s="46"/>
      <c r="CA624" s="46"/>
      <c r="CB624" s="46"/>
      <c r="CC624" s="42"/>
    </row>
    <row r="625" spans="3:81" s="44" customFormat="1" x14ac:dyDescent="0.2">
      <c r="C625" s="45"/>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c r="AC625" s="46"/>
      <c r="AD625" s="46"/>
      <c r="AE625" s="46"/>
      <c r="AF625" s="46"/>
      <c r="AG625" s="46"/>
      <c r="AH625" s="46"/>
      <c r="AI625" s="46"/>
      <c r="AJ625" s="46"/>
      <c r="AK625" s="46"/>
      <c r="AL625" s="46"/>
      <c r="AM625" s="46"/>
      <c r="AN625" s="46"/>
      <c r="AO625" s="46"/>
      <c r="AP625" s="46"/>
      <c r="AQ625" s="46"/>
      <c r="AR625" s="46"/>
      <c r="AS625" s="46"/>
      <c r="AT625" s="46"/>
      <c r="AU625" s="46"/>
      <c r="AV625" s="46"/>
      <c r="AW625" s="46"/>
      <c r="AX625" s="46"/>
      <c r="AY625" s="46"/>
      <c r="AZ625" s="46"/>
      <c r="BA625" s="46"/>
      <c r="BB625" s="46"/>
      <c r="BC625" s="46"/>
      <c r="BD625" s="46"/>
      <c r="BE625" s="46"/>
      <c r="BF625" s="46"/>
      <c r="BG625" s="46"/>
      <c r="BH625" s="46"/>
      <c r="BI625" s="46"/>
      <c r="BJ625" s="46"/>
      <c r="BK625" s="46"/>
      <c r="BL625" s="46"/>
      <c r="BM625" s="46"/>
      <c r="BN625" s="46"/>
      <c r="BO625" s="46"/>
      <c r="BP625" s="46"/>
      <c r="BQ625" s="46"/>
      <c r="BR625" s="46"/>
      <c r="BS625" s="46"/>
      <c r="BT625" s="46"/>
      <c r="BU625" s="46"/>
      <c r="BV625" s="46"/>
      <c r="BW625" s="46"/>
      <c r="BX625" s="46"/>
      <c r="BY625" s="46"/>
      <c r="BZ625" s="46"/>
      <c r="CA625" s="46"/>
      <c r="CB625" s="46"/>
      <c r="CC625" s="42"/>
    </row>
    <row r="626" spans="3:81" s="44" customFormat="1" x14ac:dyDescent="0.2">
      <c r="C626" s="45"/>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c r="AC626" s="46"/>
      <c r="AD626" s="46"/>
      <c r="AE626" s="46"/>
      <c r="AF626" s="46"/>
      <c r="AG626" s="46"/>
      <c r="AH626" s="46"/>
      <c r="AI626" s="46"/>
      <c r="AJ626" s="46"/>
      <c r="AK626" s="46"/>
      <c r="AL626" s="46"/>
      <c r="AM626" s="46"/>
      <c r="AN626" s="46"/>
      <c r="AO626" s="46"/>
      <c r="AP626" s="46"/>
      <c r="AQ626" s="46"/>
      <c r="AR626" s="46"/>
      <c r="AS626" s="46"/>
      <c r="AT626" s="46"/>
      <c r="AU626" s="46"/>
      <c r="AV626" s="46"/>
      <c r="AW626" s="46"/>
      <c r="AX626" s="46"/>
      <c r="AY626" s="46"/>
      <c r="AZ626" s="46"/>
      <c r="BA626" s="46"/>
      <c r="BB626" s="46"/>
      <c r="BC626" s="46"/>
      <c r="BD626" s="46"/>
      <c r="BE626" s="46"/>
      <c r="BF626" s="46"/>
      <c r="BG626" s="46"/>
      <c r="BH626" s="46"/>
      <c r="BI626" s="46"/>
      <c r="BJ626" s="46"/>
      <c r="BK626" s="46"/>
      <c r="BL626" s="46"/>
      <c r="BM626" s="46"/>
      <c r="BN626" s="46"/>
      <c r="BO626" s="46"/>
      <c r="BP626" s="46"/>
      <c r="BQ626" s="46"/>
      <c r="BR626" s="46"/>
      <c r="BS626" s="46"/>
      <c r="BT626" s="46"/>
      <c r="BU626" s="46"/>
      <c r="BV626" s="46"/>
      <c r="BW626" s="46"/>
      <c r="BX626" s="46"/>
      <c r="BY626" s="46"/>
      <c r="BZ626" s="46"/>
      <c r="CA626" s="46"/>
      <c r="CB626" s="46"/>
      <c r="CC626" s="42"/>
    </row>
    <row r="627" spans="3:81" s="44" customFormat="1" x14ac:dyDescent="0.2">
      <c r="C627" s="45"/>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c r="AC627" s="46"/>
      <c r="AD627" s="46"/>
      <c r="AE627" s="46"/>
      <c r="AF627" s="46"/>
      <c r="AG627" s="46"/>
      <c r="AH627" s="46"/>
      <c r="AI627" s="46"/>
      <c r="AJ627" s="46"/>
      <c r="AK627" s="46"/>
      <c r="AL627" s="46"/>
      <c r="AM627" s="46"/>
      <c r="AN627" s="46"/>
      <c r="AO627" s="46"/>
      <c r="AP627" s="46"/>
      <c r="AQ627" s="46"/>
      <c r="AR627" s="46"/>
      <c r="AS627" s="46"/>
      <c r="AT627" s="46"/>
      <c r="AU627" s="46"/>
      <c r="AV627" s="46"/>
      <c r="AW627" s="46"/>
      <c r="AX627" s="46"/>
      <c r="AY627" s="46"/>
      <c r="AZ627" s="46"/>
      <c r="BA627" s="46"/>
      <c r="BB627" s="46"/>
      <c r="BC627" s="46"/>
      <c r="BD627" s="46"/>
      <c r="BE627" s="46"/>
      <c r="BF627" s="46"/>
      <c r="BG627" s="46"/>
      <c r="BH627" s="46"/>
      <c r="BI627" s="46"/>
      <c r="BJ627" s="46"/>
      <c r="BK627" s="46"/>
      <c r="BL627" s="46"/>
      <c r="BM627" s="46"/>
      <c r="BN627" s="46"/>
      <c r="BO627" s="46"/>
      <c r="BP627" s="46"/>
      <c r="BQ627" s="46"/>
      <c r="BR627" s="46"/>
      <c r="BS627" s="46"/>
      <c r="BT627" s="46"/>
      <c r="BU627" s="46"/>
      <c r="BV627" s="46"/>
      <c r="BW627" s="46"/>
      <c r="BX627" s="46"/>
      <c r="BY627" s="46"/>
      <c r="BZ627" s="46"/>
      <c r="CA627" s="46"/>
      <c r="CB627" s="46"/>
      <c r="CC627" s="42"/>
    </row>
    <row r="628" spans="3:81" s="44" customFormat="1" x14ac:dyDescent="0.2">
      <c r="C628" s="45"/>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c r="AC628" s="46"/>
      <c r="AD628" s="46"/>
      <c r="AE628" s="46"/>
      <c r="AF628" s="46"/>
      <c r="AG628" s="46"/>
      <c r="AH628" s="46"/>
      <c r="AI628" s="46"/>
      <c r="AJ628" s="46"/>
      <c r="AK628" s="46"/>
      <c r="AL628" s="46"/>
      <c r="AM628" s="46"/>
      <c r="AN628" s="46"/>
      <c r="AO628" s="46"/>
      <c r="AP628" s="46"/>
      <c r="AQ628" s="46"/>
      <c r="AR628" s="46"/>
      <c r="AS628" s="46"/>
      <c r="AT628" s="46"/>
      <c r="AU628" s="46"/>
      <c r="AV628" s="46"/>
      <c r="AW628" s="46"/>
      <c r="AX628" s="46"/>
      <c r="AY628" s="46"/>
      <c r="AZ628" s="46"/>
      <c r="BA628" s="46"/>
      <c r="BB628" s="46"/>
      <c r="BC628" s="46"/>
      <c r="BD628" s="46"/>
      <c r="BE628" s="46"/>
      <c r="BF628" s="46"/>
      <c r="BG628" s="46"/>
      <c r="BH628" s="46"/>
      <c r="BI628" s="46"/>
      <c r="BJ628" s="46"/>
      <c r="BK628" s="46"/>
      <c r="BL628" s="46"/>
      <c r="BM628" s="46"/>
      <c r="BN628" s="46"/>
      <c r="BO628" s="46"/>
      <c r="BP628" s="46"/>
      <c r="BQ628" s="46"/>
      <c r="BR628" s="46"/>
      <c r="BS628" s="46"/>
      <c r="BT628" s="46"/>
      <c r="BU628" s="46"/>
      <c r="BV628" s="46"/>
      <c r="BW628" s="46"/>
      <c r="BX628" s="46"/>
      <c r="BY628" s="46"/>
      <c r="BZ628" s="46"/>
      <c r="CA628" s="46"/>
      <c r="CB628" s="46"/>
      <c r="CC628" s="42"/>
    </row>
    <row r="629" spans="3:81" s="44" customFormat="1" x14ac:dyDescent="0.2">
      <c r="C629" s="45"/>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c r="AC629" s="46"/>
      <c r="AD629" s="46"/>
      <c r="AE629" s="46"/>
      <c r="AF629" s="46"/>
      <c r="AG629" s="46"/>
      <c r="AH629" s="46"/>
      <c r="AI629" s="46"/>
      <c r="AJ629" s="46"/>
      <c r="AK629" s="46"/>
      <c r="AL629" s="46"/>
      <c r="AM629" s="46"/>
      <c r="AN629" s="46"/>
      <c r="AO629" s="46"/>
      <c r="AP629" s="46"/>
      <c r="AQ629" s="46"/>
      <c r="AR629" s="46"/>
      <c r="AS629" s="46"/>
      <c r="AT629" s="46"/>
      <c r="AU629" s="46"/>
      <c r="AV629" s="46"/>
      <c r="AW629" s="46"/>
      <c r="AX629" s="46"/>
      <c r="AY629" s="46"/>
      <c r="AZ629" s="46"/>
      <c r="BA629" s="46"/>
      <c r="BB629" s="46"/>
      <c r="BC629" s="46"/>
      <c r="BD629" s="46"/>
      <c r="BE629" s="46"/>
      <c r="BF629" s="46"/>
      <c r="BG629" s="46"/>
      <c r="BH629" s="46"/>
      <c r="BI629" s="46"/>
      <c r="BJ629" s="46"/>
      <c r="BK629" s="46"/>
      <c r="BL629" s="46"/>
      <c r="BM629" s="46"/>
      <c r="BN629" s="46"/>
      <c r="BO629" s="46"/>
      <c r="BP629" s="46"/>
      <c r="BQ629" s="46"/>
      <c r="BR629" s="46"/>
      <c r="BS629" s="46"/>
      <c r="BT629" s="46"/>
      <c r="BU629" s="46"/>
      <c r="BV629" s="46"/>
      <c r="BW629" s="46"/>
      <c r="BX629" s="46"/>
      <c r="BY629" s="46"/>
      <c r="BZ629" s="46"/>
      <c r="CA629" s="46"/>
      <c r="CB629" s="46"/>
      <c r="CC629" s="42"/>
    </row>
    <row r="630" spans="3:81" s="44" customFormat="1" x14ac:dyDescent="0.2">
      <c r="C630" s="45"/>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c r="AC630" s="46"/>
      <c r="AD630" s="46"/>
      <c r="AE630" s="46"/>
      <c r="AF630" s="46"/>
      <c r="AG630" s="46"/>
      <c r="AH630" s="46"/>
      <c r="AI630" s="46"/>
      <c r="AJ630" s="46"/>
      <c r="AK630" s="46"/>
      <c r="AL630" s="46"/>
      <c r="AM630" s="46"/>
      <c r="AN630" s="46"/>
      <c r="AO630" s="46"/>
      <c r="AP630" s="46"/>
      <c r="AQ630" s="46"/>
      <c r="AR630" s="46"/>
      <c r="AS630" s="46"/>
      <c r="AT630" s="46"/>
      <c r="AU630" s="46"/>
      <c r="AV630" s="46"/>
      <c r="AW630" s="46"/>
      <c r="AX630" s="46"/>
      <c r="AY630" s="46"/>
      <c r="AZ630" s="46"/>
      <c r="BA630" s="46"/>
      <c r="BB630" s="46"/>
      <c r="BC630" s="46"/>
      <c r="BD630" s="46"/>
      <c r="BE630" s="46"/>
      <c r="BF630" s="46"/>
      <c r="BG630" s="46"/>
      <c r="BH630" s="46"/>
      <c r="BI630" s="46"/>
      <c r="BJ630" s="46"/>
      <c r="BK630" s="46"/>
      <c r="BL630" s="46"/>
      <c r="BM630" s="46"/>
      <c r="BN630" s="46"/>
      <c r="BO630" s="46"/>
      <c r="BP630" s="46"/>
      <c r="BQ630" s="46"/>
      <c r="BR630" s="46"/>
      <c r="BS630" s="46"/>
      <c r="BT630" s="46"/>
      <c r="BU630" s="46"/>
      <c r="BV630" s="46"/>
      <c r="BW630" s="46"/>
      <c r="BX630" s="46"/>
      <c r="BY630" s="46"/>
      <c r="BZ630" s="46"/>
      <c r="CA630" s="46"/>
      <c r="CB630" s="46"/>
      <c r="CC630" s="42"/>
    </row>
    <row r="631" spans="3:81" s="44" customFormat="1" x14ac:dyDescent="0.2">
      <c r="C631" s="45"/>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c r="AC631" s="46"/>
      <c r="AD631" s="46"/>
      <c r="AE631" s="46"/>
      <c r="AF631" s="46"/>
      <c r="AG631" s="46"/>
      <c r="AH631" s="46"/>
      <c r="AI631" s="46"/>
      <c r="AJ631" s="46"/>
      <c r="AK631" s="46"/>
      <c r="AL631" s="46"/>
      <c r="AM631" s="46"/>
      <c r="AN631" s="46"/>
      <c r="AO631" s="46"/>
      <c r="AP631" s="46"/>
      <c r="AQ631" s="46"/>
      <c r="AR631" s="46"/>
      <c r="AS631" s="46"/>
      <c r="AT631" s="46"/>
      <c r="AU631" s="46"/>
      <c r="AV631" s="46"/>
      <c r="AW631" s="46"/>
      <c r="AX631" s="46"/>
      <c r="AY631" s="46"/>
      <c r="AZ631" s="46"/>
      <c r="BA631" s="46"/>
      <c r="BB631" s="46"/>
      <c r="BC631" s="46"/>
      <c r="BD631" s="46"/>
      <c r="BE631" s="46"/>
      <c r="BF631" s="46"/>
      <c r="BG631" s="46"/>
      <c r="BH631" s="46"/>
      <c r="BI631" s="46"/>
      <c r="BJ631" s="46"/>
      <c r="BK631" s="46"/>
      <c r="BL631" s="46"/>
      <c r="BM631" s="46"/>
      <c r="BN631" s="46"/>
      <c r="BO631" s="46"/>
      <c r="BP631" s="46"/>
      <c r="BQ631" s="46"/>
      <c r="BR631" s="46"/>
      <c r="BS631" s="46"/>
      <c r="BT631" s="46"/>
      <c r="BU631" s="46"/>
      <c r="BV631" s="46"/>
      <c r="BW631" s="46"/>
      <c r="BX631" s="46"/>
      <c r="BY631" s="46"/>
      <c r="BZ631" s="46"/>
      <c r="CA631" s="46"/>
      <c r="CB631" s="46"/>
      <c r="CC631" s="42"/>
    </row>
    <row r="632" spans="3:81" s="44" customFormat="1" x14ac:dyDescent="0.2">
      <c r="C632" s="45"/>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c r="AC632" s="46"/>
      <c r="AD632" s="46"/>
      <c r="AE632" s="46"/>
      <c r="AF632" s="46"/>
      <c r="AG632" s="46"/>
      <c r="AH632" s="46"/>
      <c r="AI632" s="46"/>
      <c r="AJ632" s="46"/>
      <c r="AK632" s="46"/>
      <c r="AL632" s="46"/>
      <c r="AM632" s="46"/>
      <c r="AN632" s="46"/>
      <c r="AO632" s="46"/>
      <c r="AP632" s="46"/>
      <c r="AQ632" s="46"/>
      <c r="AR632" s="46"/>
      <c r="AS632" s="46"/>
      <c r="AT632" s="46"/>
      <c r="AU632" s="46"/>
      <c r="AV632" s="46"/>
      <c r="AW632" s="46"/>
      <c r="AX632" s="46"/>
      <c r="AY632" s="46"/>
      <c r="AZ632" s="46"/>
      <c r="BA632" s="46"/>
      <c r="BB632" s="46"/>
      <c r="BC632" s="46"/>
      <c r="BD632" s="46"/>
      <c r="BE632" s="46"/>
      <c r="BF632" s="46"/>
      <c r="BG632" s="46"/>
      <c r="BH632" s="46"/>
      <c r="BI632" s="46"/>
      <c r="BJ632" s="46"/>
      <c r="BK632" s="46"/>
      <c r="BL632" s="46"/>
      <c r="BM632" s="46"/>
      <c r="BN632" s="46"/>
      <c r="BO632" s="46"/>
      <c r="BP632" s="46"/>
      <c r="BQ632" s="46"/>
      <c r="BR632" s="46"/>
      <c r="BS632" s="46"/>
      <c r="BT632" s="46"/>
      <c r="BU632" s="46"/>
      <c r="BV632" s="46"/>
      <c r="BW632" s="46"/>
      <c r="BX632" s="46"/>
      <c r="BY632" s="46"/>
      <c r="BZ632" s="46"/>
      <c r="CA632" s="46"/>
      <c r="CB632" s="46"/>
      <c r="CC632" s="42"/>
    </row>
    <row r="633" spans="3:81" s="44" customFormat="1" x14ac:dyDescent="0.2">
      <c r="C633" s="45"/>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c r="AC633" s="46"/>
      <c r="AD633" s="46"/>
      <c r="AE633" s="46"/>
      <c r="AF633" s="46"/>
      <c r="AG633" s="46"/>
      <c r="AH633" s="46"/>
      <c r="AI633" s="46"/>
      <c r="AJ633" s="46"/>
      <c r="AK633" s="46"/>
      <c r="AL633" s="46"/>
      <c r="AM633" s="46"/>
      <c r="AN633" s="46"/>
      <c r="AO633" s="46"/>
      <c r="AP633" s="46"/>
      <c r="AQ633" s="46"/>
      <c r="AR633" s="46"/>
      <c r="AS633" s="46"/>
      <c r="AT633" s="46"/>
      <c r="AU633" s="46"/>
      <c r="AV633" s="46"/>
      <c r="AW633" s="46"/>
      <c r="AX633" s="46"/>
      <c r="AY633" s="46"/>
      <c r="AZ633" s="46"/>
      <c r="BA633" s="46"/>
      <c r="BB633" s="46"/>
      <c r="BC633" s="46"/>
      <c r="BD633" s="46"/>
      <c r="BE633" s="46"/>
      <c r="BF633" s="46"/>
      <c r="BG633" s="46"/>
      <c r="BH633" s="46"/>
      <c r="BI633" s="46"/>
      <c r="BJ633" s="46"/>
      <c r="BK633" s="46"/>
      <c r="BL633" s="46"/>
      <c r="BM633" s="46"/>
      <c r="BN633" s="46"/>
      <c r="BO633" s="46"/>
      <c r="BP633" s="46"/>
      <c r="BQ633" s="46"/>
      <c r="BR633" s="46"/>
      <c r="BS633" s="46"/>
      <c r="BT633" s="46"/>
      <c r="BU633" s="46"/>
      <c r="BV633" s="46"/>
      <c r="BW633" s="46"/>
      <c r="BX633" s="46"/>
      <c r="BY633" s="46"/>
      <c r="BZ633" s="46"/>
      <c r="CA633" s="46"/>
      <c r="CB633" s="46"/>
      <c r="CC633" s="42"/>
    </row>
    <row r="634" spans="3:81" s="44" customFormat="1" x14ac:dyDescent="0.2">
      <c r="C634" s="45"/>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c r="AC634" s="46"/>
      <c r="AD634" s="46"/>
      <c r="AE634" s="46"/>
      <c r="AF634" s="46"/>
      <c r="AG634" s="46"/>
      <c r="AH634" s="46"/>
      <c r="AI634" s="46"/>
      <c r="AJ634" s="46"/>
      <c r="AK634" s="46"/>
      <c r="AL634" s="46"/>
      <c r="AM634" s="46"/>
      <c r="AN634" s="46"/>
      <c r="AO634" s="46"/>
      <c r="AP634" s="46"/>
      <c r="AQ634" s="46"/>
      <c r="AR634" s="46"/>
      <c r="AS634" s="46"/>
      <c r="AT634" s="46"/>
      <c r="AU634" s="46"/>
      <c r="AV634" s="46"/>
      <c r="AW634" s="46"/>
      <c r="AX634" s="46"/>
      <c r="AY634" s="46"/>
      <c r="AZ634" s="46"/>
      <c r="BA634" s="46"/>
      <c r="BB634" s="46"/>
      <c r="BC634" s="46"/>
      <c r="BD634" s="46"/>
      <c r="BE634" s="46"/>
      <c r="BF634" s="46"/>
      <c r="BG634" s="46"/>
      <c r="BH634" s="46"/>
      <c r="BI634" s="46"/>
      <c r="BJ634" s="46"/>
      <c r="BK634" s="46"/>
      <c r="BL634" s="46"/>
      <c r="BM634" s="46"/>
      <c r="BN634" s="46"/>
      <c r="BO634" s="46"/>
      <c r="BP634" s="46"/>
      <c r="BQ634" s="46"/>
      <c r="BR634" s="46"/>
      <c r="BS634" s="46"/>
      <c r="BT634" s="46"/>
      <c r="BU634" s="46"/>
      <c r="BV634" s="46"/>
      <c r="BW634" s="46"/>
      <c r="BX634" s="46"/>
      <c r="BY634" s="46"/>
      <c r="BZ634" s="46"/>
      <c r="CA634" s="46"/>
      <c r="CB634" s="46"/>
      <c r="CC634" s="42"/>
    </row>
    <row r="635" spans="3:81" s="44" customFormat="1" x14ac:dyDescent="0.2">
      <c r="C635" s="45"/>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c r="AC635" s="46"/>
      <c r="AD635" s="46"/>
      <c r="AE635" s="46"/>
      <c r="AF635" s="46"/>
      <c r="AG635" s="46"/>
      <c r="AH635" s="46"/>
      <c r="AI635" s="46"/>
      <c r="AJ635" s="46"/>
      <c r="AK635" s="46"/>
      <c r="AL635" s="46"/>
      <c r="AM635" s="46"/>
      <c r="AN635" s="46"/>
      <c r="AO635" s="46"/>
      <c r="AP635" s="46"/>
      <c r="AQ635" s="46"/>
      <c r="AR635" s="46"/>
      <c r="AS635" s="46"/>
      <c r="AT635" s="46"/>
      <c r="AU635" s="46"/>
      <c r="AV635" s="46"/>
      <c r="AW635" s="46"/>
      <c r="AX635" s="46"/>
      <c r="AY635" s="46"/>
      <c r="AZ635" s="46"/>
      <c r="BA635" s="46"/>
      <c r="BB635" s="46"/>
      <c r="BC635" s="46"/>
      <c r="BD635" s="46"/>
      <c r="BE635" s="46"/>
      <c r="BF635" s="46"/>
      <c r="BG635" s="46"/>
      <c r="BH635" s="46"/>
      <c r="BI635" s="46"/>
      <c r="BJ635" s="46"/>
      <c r="BK635" s="46"/>
      <c r="BL635" s="46"/>
      <c r="BM635" s="46"/>
      <c r="BN635" s="46"/>
      <c r="BO635" s="46"/>
      <c r="BP635" s="46"/>
      <c r="BQ635" s="46"/>
      <c r="BR635" s="46"/>
      <c r="BS635" s="46"/>
      <c r="BT635" s="46"/>
      <c r="BU635" s="46"/>
      <c r="BV635" s="46"/>
      <c r="BW635" s="46"/>
      <c r="BX635" s="46"/>
      <c r="BY635" s="46"/>
      <c r="BZ635" s="46"/>
      <c r="CA635" s="46"/>
      <c r="CB635" s="46"/>
      <c r="CC635" s="42"/>
    </row>
    <row r="636" spans="3:81" s="44" customFormat="1" x14ac:dyDescent="0.2">
      <c r="C636" s="45"/>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c r="AC636" s="46"/>
      <c r="AD636" s="46"/>
      <c r="AE636" s="46"/>
      <c r="AF636" s="46"/>
      <c r="AG636" s="46"/>
      <c r="AH636" s="46"/>
      <c r="AI636" s="46"/>
      <c r="AJ636" s="46"/>
      <c r="AK636" s="46"/>
      <c r="AL636" s="46"/>
      <c r="AM636" s="46"/>
      <c r="AN636" s="46"/>
      <c r="AO636" s="46"/>
      <c r="AP636" s="46"/>
      <c r="AQ636" s="46"/>
      <c r="AR636" s="46"/>
      <c r="AS636" s="46"/>
      <c r="AT636" s="46"/>
      <c r="AU636" s="46"/>
      <c r="AV636" s="46"/>
      <c r="AW636" s="46"/>
      <c r="AX636" s="46"/>
      <c r="AY636" s="46"/>
      <c r="AZ636" s="46"/>
      <c r="BA636" s="46"/>
      <c r="BB636" s="46"/>
      <c r="BC636" s="46"/>
      <c r="BD636" s="46"/>
      <c r="BE636" s="46"/>
      <c r="BF636" s="46"/>
      <c r="BG636" s="46"/>
      <c r="BH636" s="46"/>
      <c r="BI636" s="46"/>
      <c r="BJ636" s="46"/>
      <c r="BK636" s="46"/>
      <c r="BL636" s="46"/>
      <c r="BM636" s="46"/>
      <c r="BN636" s="46"/>
      <c r="BO636" s="46"/>
      <c r="BP636" s="46"/>
      <c r="BQ636" s="46"/>
      <c r="BR636" s="46"/>
      <c r="BS636" s="46"/>
      <c r="BT636" s="46"/>
      <c r="BU636" s="46"/>
      <c r="BV636" s="46"/>
      <c r="BW636" s="46"/>
      <c r="BX636" s="46"/>
      <c r="BY636" s="46"/>
      <c r="BZ636" s="46"/>
      <c r="CA636" s="46"/>
      <c r="CB636" s="46"/>
      <c r="CC636" s="42"/>
    </row>
    <row r="637" spans="3:81" s="44" customFormat="1" x14ac:dyDescent="0.2">
      <c r="C637" s="45"/>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c r="AC637" s="46"/>
      <c r="AD637" s="46"/>
      <c r="AE637" s="46"/>
      <c r="AF637" s="46"/>
      <c r="AG637" s="46"/>
      <c r="AH637" s="46"/>
      <c r="AI637" s="46"/>
      <c r="AJ637" s="46"/>
      <c r="AK637" s="46"/>
      <c r="AL637" s="46"/>
      <c r="AM637" s="46"/>
      <c r="AN637" s="46"/>
      <c r="AO637" s="46"/>
      <c r="AP637" s="46"/>
      <c r="AQ637" s="46"/>
      <c r="AR637" s="46"/>
      <c r="AS637" s="46"/>
      <c r="AT637" s="46"/>
      <c r="AU637" s="46"/>
      <c r="AV637" s="46"/>
      <c r="AW637" s="46"/>
      <c r="AX637" s="46"/>
      <c r="AY637" s="46"/>
      <c r="AZ637" s="46"/>
      <c r="BA637" s="46"/>
      <c r="BB637" s="46"/>
      <c r="BC637" s="46"/>
      <c r="BD637" s="46"/>
      <c r="BE637" s="46"/>
      <c r="BF637" s="46"/>
      <c r="BG637" s="46"/>
      <c r="BH637" s="46"/>
      <c r="BI637" s="46"/>
      <c r="BJ637" s="46"/>
      <c r="BK637" s="46"/>
      <c r="BL637" s="46"/>
      <c r="BM637" s="46"/>
      <c r="BN637" s="46"/>
      <c r="BO637" s="46"/>
      <c r="BP637" s="46"/>
      <c r="BQ637" s="46"/>
      <c r="BR637" s="46"/>
      <c r="BS637" s="46"/>
      <c r="BT637" s="46"/>
      <c r="BU637" s="46"/>
      <c r="BV637" s="46"/>
      <c r="BW637" s="46"/>
      <c r="BX637" s="46"/>
      <c r="BY637" s="46"/>
      <c r="BZ637" s="46"/>
      <c r="CA637" s="46"/>
      <c r="CB637" s="46"/>
      <c r="CC637" s="42"/>
    </row>
    <row r="638" spans="3:81" s="44" customFormat="1" x14ac:dyDescent="0.2">
      <c r="C638" s="45"/>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c r="AC638" s="46"/>
      <c r="AD638" s="46"/>
      <c r="AE638" s="46"/>
      <c r="AF638" s="46"/>
      <c r="AG638" s="46"/>
      <c r="AH638" s="46"/>
      <c r="AI638" s="46"/>
      <c r="AJ638" s="46"/>
      <c r="AK638" s="46"/>
      <c r="AL638" s="46"/>
      <c r="AM638" s="46"/>
      <c r="AN638" s="46"/>
      <c r="AO638" s="46"/>
      <c r="AP638" s="46"/>
      <c r="AQ638" s="46"/>
      <c r="AR638" s="46"/>
      <c r="AS638" s="46"/>
      <c r="AT638" s="46"/>
      <c r="AU638" s="46"/>
      <c r="AV638" s="46"/>
      <c r="AW638" s="46"/>
      <c r="AX638" s="46"/>
      <c r="AY638" s="46"/>
      <c r="AZ638" s="46"/>
      <c r="BA638" s="46"/>
      <c r="BB638" s="46"/>
      <c r="BC638" s="46"/>
      <c r="BD638" s="46"/>
      <c r="BE638" s="46"/>
      <c r="BF638" s="46"/>
      <c r="BG638" s="46"/>
      <c r="BH638" s="46"/>
      <c r="BI638" s="46"/>
      <c r="BJ638" s="46"/>
      <c r="BK638" s="46"/>
      <c r="BL638" s="46"/>
      <c r="BM638" s="46"/>
      <c r="BN638" s="46"/>
      <c r="BO638" s="46"/>
      <c r="BP638" s="46"/>
      <c r="BQ638" s="46"/>
      <c r="BR638" s="46"/>
      <c r="BS638" s="46"/>
      <c r="BT638" s="46"/>
      <c r="BU638" s="46"/>
      <c r="BV638" s="46"/>
      <c r="BW638" s="46"/>
      <c r="BX638" s="46"/>
      <c r="BY638" s="46"/>
      <c r="BZ638" s="46"/>
      <c r="CA638" s="46"/>
      <c r="CB638" s="46"/>
      <c r="CC638" s="42"/>
    </row>
    <row r="639" spans="3:81" s="44" customFormat="1" x14ac:dyDescent="0.2">
      <c r="C639" s="45"/>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c r="AC639" s="46"/>
      <c r="AD639" s="46"/>
      <c r="AE639" s="46"/>
      <c r="AF639" s="46"/>
      <c r="AG639" s="46"/>
      <c r="AH639" s="46"/>
      <c r="AI639" s="46"/>
      <c r="AJ639" s="46"/>
      <c r="AK639" s="46"/>
      <c r="AL639" s="46"/>
      <c r="AM639" s="46"/>
      <c r="AN639" s="46"/>
      <c r="AO639" s="46"/>
      <c r="AP639" s="46"/>
      <c r="AQ639" s="46"/>
      <c r="AR639" s="46"/>
      <c r="AS639" s="46"/>
      <c r="AT639" s="46"/>
      <c r="AU639" s="46"/>
      <c r="AV639" s="46"/>
      <c r="AW639" s="46"/>
      <c r="AX639" s="46"/>
      <c r="AY639" s="46"/>
      <c r="AZ639" s="46"/>
      <c r="BA639" s="46"/>
      <c r="BB639" s="46"/>
      <c r="BC639" s="46"/>
      <c r="BD639" s="46"/>
      <c r="BE639" s="46"/>
      <c r="BF639" s="46"/>
      <c r="BG639" s="46"/>
      <c r="BH639" s="46"/>
      <c r="BI639" s="46"/>
      <c r="BJ639" s="46"/>
      <c r="BK639" s="46"/>
      <c r="BL639" s="46"/>
      <c r="BM639" s="46"/>
      <c r="BN639" s="46"/>
      <c r="BO639" s="46"/>
      <c r="BP639" s="46"/>
      <c r="BQ639" s="46"/>
      <c r="BR639" s="46"/>
      <c r="BS639" s="46"/>
      <c r="BT639" s="46"/>
      <c r="BU639" s="46"/>
      <c r="BV639" s="46"/>
      <c r="BW639" s="46"/>
      <c r="BX639" s="46"/>
      <c r="BY639" s="46"/>
      <c r="BZ639" s="46"/>
      <c r="CA639" s="46"/>
      <c r="CB639" s="46"/>
      <c r="CC639" s="42"/>
    </row>
    <row r="640" spans="3:81" s="44" customFormat="1" x14ac:dyDescent="0.2">
      <c r="C640" s="45"/>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c r="AC640" s="46"/>
      <c r="AD640" s="46"/>
      <c r="AE640" s="46"/>
      <c r="AF640" s="46"/>
      <c r="AG640" s="46"/>
      <c r="AH640" s="46"/>
      <c r="AI640" s="46"/>
      <c r="AJ640" s="46"/>
      <c r="AK640" s="46"/>
      <c r="AL640" s="46"/>
      <c r="AM640" s="46"/>
      <c r="AN640" s="46"/>
      <c r="AO640" s="46"/>
      <c r="AP640" s="46"/>
      <c r="AQ640" s="46"/>
      <c r="AR640" s="46"/>
      <c r="AS640" s="46"/>
      <c r="AT640" s="46"/>
      <c r="AU640" s="46"/>
      <c r="AV640" s="46"/>
      <c r="AW640" s="46"/>
      <c r="AX640" s="46"/>
      <c r="AY640" s="46"/>
      <c r="AZ640" s="46"/>
      <c r="BA640" s="46"/>
      <c r="BB640" s="46"/>
      <c r="BC640" s="46"/>
      <c r="BD640" s="46"/>
      <c r="BE640" s="46"/>
      <c r="BF640" s="46"/>
      <c r="BG640" s="46"/>
      <c r="BH640" s="46"/>
      <c r="BI640" s="46"/>
      <c r="BJ640" s="46"/>
      <c r="BK640" s="46"/>
      <c r="BL640" s="46"/>
      <c r="BM640" s="46"/>
      <c r="BN640" s="46"/>
      <c r="BO640" s="46"/>
      <c r="BP640" s="46"/>
      <c r="BQ640" s="46"/>
      <c r="BR640" s="46"/>
      <c r="BS640" s="46"/>
      <c r="BT640" s="46"/>
      <c r="BU640" s="46"/>
      <c r="BV640" s="46"/>
      <c r="BW640" s="46"/>
      <c r="BX640" s="46"/>
      <c r="BY640" s="46"/>
      <c r="BZ640" s="46"/>
      <c r="CA640" s="46"/>
      <c r="CB640" s="46"/>
      <c r="CC640" s="42"/>
    </row>
    <row r="641" spans="3:83" s="44" customFormat="1" x14ac:dyDescent="0.2">
      <c r="C641" s="45"/>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c r="AC641" s="46"/>
      <c r="AD641" s="46"/>
      <c r="AE641" s="46"/>
      <c r="AF641" s="46"/>
      <c r="AG641" s="46"/>
      <c r="AH641" s="46"/>
      <c r="AI641" s="46"/>
      <c r="AJ641" s="46"/>
      <c r="AK641" s="46"/>
      <c r="AL641" s="46"/>
      <c r="AM641" s="46"/>
      <c r="AN641" s="46"/>
      <c r="AO641" s="46"/>
      <c r="AP641" s="46"/>
      <c r="AQ641" s="46"/>
      <c r="AR641" s="46"/>
      <c r="AS641" s="46"/>
      <c r="AT641" s="46"/>
      <c r="AU641" s="46"/>
      <c r="AV641" s="46"/>
      <c r="AW641" s="46"/>
      <c r="AX641" s="46"/>
      <c r="AY641" s="46"/>
      <c r="AZ641" s="46"/>
      <c r="BA641" s="46"/>
      <c r="BB641" s="46"/>
      <c r="BC641" s="46"/>
      <c r="BD641" s="46"/>
      <c r="BE641" s="46"/>
      <c r="BF641" s="46"/>
      <c r="BG641" s="46"/>
      <c r="BH641" s="46"/>
      <c r="BI641" s="46"/>
      <c r="BJ641" s="46"/>
      <c r="BK641" s="46"/>
      <c r="BL641" s="46"/>
      <c r="BM641" s="46"/>
      <c r="BN641" s="46"/>
      <c r="BO641" s="46"/>
      <c r="BP641" s="46"/>
      <c r="BQ641" s="46"/>
      <c r="BR641" s="46"/>
      <c r="BS641" s="46"/>
      <c r="BT641" s="46"/>
      <c r="BU641" s="46"/>
      <c r="BV641" s="46"/>
      <c r="BW641" s="46"/>
      <c r="BX641" s="46"/>
      <c r="BY641" s="46"/>
      <c r="BZ641" s="46"/>
      <c r="CA641" s="46"/>
      <c r="CB641" s="46"/>
      <c r="CC641" s="42"/>
    </row>
    <row r="642" spans="3:83" s="44" customFormat="1" x14ac:dyDescent="0.2">
      <c r="C642" s="45"/>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c r="AC642" s="46"/>
      <c r="AD642" s="46"/>
      <c r="AE642" s="46"/>
      <c r="AF642" s="46"/>
      <c r="AG642" s="46"/>
      <c r="AH642" s="46"/>
      <c r="AI642" s="46"/>
      <c r="AJ642" s="46"/>
      <c r="AK642" s="46"/>
      <c r="AL642" s="46"/>
      <c r="AM642" s="46"/>
      <c r="AN642" s="46"/>
      <c r="AO642" s="46"/>
      <c r="AP642" s="46"/>
      <c r="AQ642" s="46"/>
      <c r="AR642" s="46"/>
      <c r="AS642" s="46"/>
      <c r="AT642" s="46"/>
      <c r="AU642" s="46"/>
      <c r="AV642" s="46"/>
      <c r="AW642" s="46"/>
      <c r="AX642" s="46"/>
      <c r="AY642" s="46"/>
      <c r="AZ642" s="46"/>
      <c r="BA642" s="46"/>
      <c r="BB642" s="46"/>
      <c r="BC642" s="46"/>
      <c r="BD642" s="46"/>
      <c r="BE642" s="46"/>
      <c r="BF642" s="46"/>
      <c r="BG642" s="46"/>
      <c r="BH642" s="46"/>
      <c r="BI642" s="46"/>
      <c r="BJ642" s="46"/>
      <c r="BK642" s="46"/>
      <c r="BL642" s="46"/>
      <c r="BM642" s="46"/>
      <c r="BN642" s="46"/>
      <c r="BO642" s="46"/>
      <c r="BP642" s="46"/>
      <c r="BQ642" s="46"/>
      <c r="BR642" s="46"/>
      <c r="BS642" s="46"/>
      <c r="BT642" s="46"/>
      <c r="BU642" s="46"/>
      <c r="BV642" s="46"/>
      <c r="BW642" s="46"/>
      <c r="BX642" s="46"/>
      <c r="BY642" s="46"/>
      <c r="BZ642" s="46"/>
      <c r="CA642" s="46"/>
      <c r="CB642" s="46"/>
      <c r="CC642" s="42"/>
      <c r="CD642" s="19"/>
      <c r="CE642" s="19"/>
    </row>
    <row r="643" spans="3:83" s="44" customFormat="1" x14ac:dyDescent="0.2">
      <c r="C643" s="45"/>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c r="AC643" s="46"/>
      <c r="AD643" s="46"/>
      <c r="AE643" s="46"/>
      <c r="AF643" s="46"/>
      <c r="AG643" s="46"/>
      <c r="AH643" s="46"/>
      <c r="AI643" s="46"/>
      <c r="AJ643" s="46"/>
      <c r="AK643" s="46"/>
      <c r="AL643" s="46"/>
      <c r="AM643" s="46"/>
      <c r="AN643" s="46"/>
      <c r="AO643" s="46"/>
      <c r="AP643" s="46"/>
      <c r="AQ643" s="46"/>
      <c r="AR643" s="46"/>
      <c r="AS643" s="46"/>
      <c r="AT643" s="46"/>
      <c r="AU643" s="46"/>
      <c r="AV643" s="46"/>
      <c r="AW643" s="46"/>
      <c r="AX643" s="46"/>
      <c r="AY643" s="46"/>
      <c r="AZ643" s="46"/>
      <c r="BA643" s="46"/>
      <c r="BB643" s="46"/>
      <c r="BC643" s="46"/>
      <c r="BD643" s="46"/>
      <c r="BE643" s="46"/>
      <c r="BF643" s="46"/>
      <c r="BG643" s="46"/>
      <c r="BH643" s="46"/>
      <c r="BI643" s="46"/>
      <c r="BJ643" s="46"/>
      <c r="BK643" s="46"/>
      <c r="BL643" s="46"/>
      <c r="BM643" s="46"/>
      <c r="BN643" s="46"/>
      <c r="BO643" s="46"/>
      <c r="BP643" s="46"/>
      <c r="BQ643" s="46"/>
      <c r="BR643" s="46"/>
      <c r="BS643" s="46"/>
      <c r="BT643" s="46"/>
      <c r="BU643" s="46"/>
      <c r="BV643" s="46"/>
      <c r="BW643" s="46"/>
      <c r="BX643" s="46"/>
      <c r="BY643" s="46"/>
      <c r="BZ643" s="46"/>
      <c r="CA643" s="46"/>
      <c r="CB643" s="46"/>
      <c r="CC643" s="42"/>
      <c r="CD643" s="19"/>
      <c r="CE643" s="19"/>
    </row>
  </sheetData>
  <mergeCells count="133">
    <mergeCell ref="AA51:AD53"/>
    <mergeCell ref="AE52:BC53"/>
    <mergeCell ref="BD52:CB53"/>
    <mergeCell ref="AF88:BB89"/>
    <mergeCell ref="C60:P60"/>
    <mergeCell ref="AE76:BD76"/>
    <mergeCell ref="AE79:BD79"/>
    <mergeCell ref="AF77:CA78"/>
    <mergeCell ref="BE88:CA89"/>
    <mergeCell ref="C68:CB68"/>
    <mergeCell ref="C69:AD72"/>
    <mergeCell ref="AE69:BC69"/>
    <mergeCell ref="BD69:CB69"/>
    <mergeCell ref="BD72:CB72"/>
    <mergeCell ref="AF70:CA71"/>
    <mergeCell ref="C76:AD79"/>
    <mergeCell ref="A35:B35"/>
    <mergeCell ref="A39:B39"/>
    <mergeCell ref="A37:B37"/>
    <mergeCell ref="CB63:CB64"/>
    <mergeCell ref="AE65:BC65"/>
    <mergeCell ref="BD65:CB65"/>
    <mergeCell ref="C62:AD65"/>
    <mergeCell ref="A36:B36"/>
    <mergeCell ref="C54:Z54"/>
    <mergeCell ref="AA54:AD57"/>
    <mergeCell ref="AE54:BC54"/>
    <mergeCell ref="BD54:CB54"/>
    <mergeCell ref="AE62:BC62"/>
    <mergeCell ref="BD62:CB62"/>
    <mergeCell ref="C61:CB61"/>
    <mergeCell ref="BC41:BC42"/>
    <mergeCell ref="BD41:BD42"/>
    <mergeCell ref="C48:Z50"/>
    <mergeCell ref="C47:CB47"/>
    <mergeCell ref="AE48:BC51"/>
    <mergeCell ref="BD48:CB51"/>
    <mergeCell ref="C46:P46"/>
    <mergeCell ref="C36:Z36"/>
    <mergeCell ref="AA36:AD39"/>
    <mergeCell ref="A33:B34"/>
    <mergeCell ref="C51:Z53"/>
    <mergeCell ref="AC85:AV86"/>
    <mergeCell ref="CB55:CB56"/>
    <mergeCell ref="C57:Z57"/>
    <mergeCell ref="AE57:BC57"/>
    <mergeCell ref="BD57:CB57"/>
    <mergeCell ref="AF55:BB56"/>
    <mergeCell ref="BE55:CA56"/>
    <mergeCell ref="AE55:AE56"/>
    <mergeCell ref="C55:Z56"/>
    <mergeCell ref="BC55:BC56"/>
    <mergeCell ref="BD55:BD56"/>
    <mergeCell ref="AE63:AE64"/>
    <mergeCell ref="AF63:BB64"/>
    <mergeCell ref="BC63:BC64"/>
    <mergeCell ref="BD63:BD64"/>
    <mergeCell ref="BE63:CA64"/>
    <mergeCell ref="AE70:AE71"/>
    <mergeCell ref="CB70:CB71"/>
    <mergeCell ref="AE72:BC72"/>
    <mergeCell ref="C83:CB83"/>
    <mergeCell ref="BE76:CB76"/>
    <mergeCell ref="BE79:CB79"/>
    <mergeCell ref="C37:Z38"/>
    <mergeCell ref="C39:Z39"/>
    <mergeCell ref="AF37:BB38"/>
    <mergeCell ref="BE37:CA38"/>
    <mergeCell ref="AE39:BC39"/>
    <mergeCell ref="BD39:CB39"/>
    <mergeCell ref="AE37:AE38"/>
    <mergeCell ref="BC37:BC38"/>
    <mergeCell ref="BD37:BD38"/>
    <mergeCell ref="CB37:CB38"/>
    <mergeCell ref="AA40:AD43"/>
    <mergeCell ref="AE40:BC40"/>
    <mergeCell ref="BD40:CB40"/>
    <mergeCell ref="C41:Z42"/>
    <mergeCell ref="AF41:BB42"/>
    <mergeCell ref="BE41:CA42"/>
    <mergeCell ref="CB41:CB42"/>
    <mergeCell ref="C43:Z43"/>
    <mergeCell ref="AE43:BC43"/>
    <mergeCell ref="BD43:CB43"/>
    <mergeCell ref="AE41:AE42"/>
    <mergeCell ref="C17:CB17"/>
    <mergeCell ref="C22:CB22"/>
    <mergeCell ref="C30:Z32"/>
    <mergeCell ref="A12:B12"/>
    <mergeCell ref="AE30:BC33"/>
    <mergeCell ref="BD30:CB33"/>
    <mergeCell ref="A13:B13"/>
    <mergeCell ref="A14:B14"/>
    <mergeCell ref="A15:B16"/>
    <mergeCell ref="C33:Z35"/>
    <mergeCell ref="AA33:AD35"/>
    <mergeCell ref="AE34:BC35"/>
    <mergeCell ref="BD34:CB35"/>
    <mergeCell ref="A17:B17"/>
    <mergeCell ref="AA30:AD32"/>
    <mergeCell ref="C26:CB26"/>
    <mergeCell ref="A20:B23"/>
    <mergeCell ref="A25:B25"/>
    <mergeCell ref="C29:CB29"/>
    <mergeCell ref="C20:P20"/>
    <mergeCell ref="C23:P24"/>
    <mergeCell ref="A30:B30"/>
    <mergeCell ref="A31:B31"/>
    <mergeCell ref="A32:B32"/>
    <mergeCell ref="C7:CB7"/>
    <mergeCell ref="C8:T8"/>
    <mergeCell ref="BQ8:CA8"/>
    <mergeCell ref="AO91:CB92"/>
    <mergeCell ref="AO93:CB94"/>
    <mergeCell ref="AA48:AD50"/>
    <mergeCell ref="C12:L12"/>
    <mergeCell ref="M12:BZ12"/>
    <mergeCell ref="C13:Y13"/>
    <mergeCell ref="C14:AM14"/>
    <mergeCell ref="AN14:BD14"/>
    <mergeCell ref="C15:AM15"/>
    <mergeCell ref="AN15:BD15"/>
    <mergeCell ref="AE36:BC36"/>
    <mergeCell ref="BD36:CB36"/>
    <mergeCell ref="C80:P80"/>
    <mergeCell ref="C81:P81"/>
    <mergeCell ref="C82:CB82"/>
    <mergeCell ref="C91:AN92"/>
    <mergeCell ref="C93:AN94"/>
    <mergeCell ref="C28:P28"/>
    <mergeCell ref="C67:P67"/>
    <mergeCell ref="C74:P74"/>
    <mergeCell ref="C75:CB75"/>
  </mergeCells>
  <dataValidations count="3">
    <dataValidation type="list" allowBlank="1" showInputMessage="1" showErrorMessage="1" promptTitle="=KaR" sqref="AF70:CA71">
      <formula1>KaR</formula1>
    </dataValidation>
    <dataValidation type="list" allowBlank="1" showInputMessage="1" showErrorMessage="1" promptTitle="=KaR" sqref="AF77">
      <formula1>Záchrana</formula1>
    </dataValidation>
    <dataValidation type="list" allowBlank="1" showInputMessage="1" showErrorMessage="1" sqref="C83">
      <formula1>Skupina</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portrait" r:id="rId1"/>
  <headerFooter>
    <oddHeader>&amp;CPríloha č. 1 - Test podniku v ťažkostiach</oddHeader>
    <oddFooter>&amp;RPodpis a odtlačok pečiatky žiadateľa: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ltText="MSP">
                <anchor moveWithCells="1">
                  <from>
                    <xdr:col>15</xdr:col>
                    <xdr:colOff>38100</xdr:colOff>
                    <xdr:row>19</xdr:row>
                    <xdr:rowOff>28575</xdr:rowOff>
                  </from>
                  <to>
                    <xdr:col>22</xdr:col>
                    <xdr:colOff>0</xdr:colOff>
                    <xdr:row>20</xdr:row>
                    <xdr:rowOff>57150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21</xdr:col>
                    <xdr:colOff>0</xdr:colOff>
                    <xdr:row>19</xdr:row>
                    <xdr:rowOff>0</xdr:rowOff>
                  </from>
                  <to>
                    <xdr:col>30</xdr:col>
                    <xdr:colOff>0</xdr:colOff>
                    <xdr:row>20</xdr:row>
                    <xdr:rowOff>85725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15</xdr:col>
                    <xdr:colOff>38100</xdr:colOff>
                    <xdr:row>21</xdr:row>
                    <xdr:rowOff>123825</xdr:rowOff>
                  </from>
                  <to>
                    <xdr:col>23</xdr:col>
                    <xdr:colOff>38100</xdr:colOff>
                    <xdr:row>23</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643"/>
  <sheetViews>
    <sheetView view="pageBreakPreview" zoomScale="85" zoomScaleNormal="100" zoomScaleSheetLayoutView="85" workbookViewId="0">
      <selection activeCell="BO10" sqref="BO10"/>
    </sheetView>
  </sheetViews>
  <sheetFormatPr defaultRowHeight="12.75" x14ac:dyDescent="0.2"/>
  <cols>
    <col min="1" max="1" width="4.140625" style="44" customWidth="1"/>
    <col min="2" max="2" width="0.7109375" style="44" customWidth="1"/>
    <col min="3" max="3" width="0.7109375" style="45" customWidth="1"/>
    <col min="4" max="4" width="2.28515625" style="46" customWidth="1"/>
    <col min="5" max="5" width="0.7109375" style="46" customWidth="1"/>
    <col min="6" max="6" width="2.28515625" style="46" customWidth="1"/>
    <col min="7" max="7" width="0.7109375" style="46" customWidth="1"/>
    <col min="8" max="8" width="2.28515625" style="46" customWidth="1"/>
    <col min="9" max="9" width="0.7109375" style="46" customWidth="1"/>
    <col min="10" max="10" width="2.28515625" style="46" customWidth="1"/>
    <col min="11" max="11" width="0.7109375" style="46" customWidth="1"/>
    <col min="12" max="12" width="2.28515625" style="46" customWidth="1"/>
    <col min="13" max="13" width="0.7109375" style="46" customWidth="1"/>
    <col min="14" max="14" width="2.28515625" style="46" customWidth="1"/>
    <col min="15" max="17" width="0.7109375" style="46" customWidth="1"/>
    <col min="18" max="18" width="4.5703125" style="46" customWidth="1"/>
    <col min="19" max="20" width="0.7109375" style="46" customWidth="1"/>
    <col min="21" max="21" width="2.28515625" style="46" customWidth="1"/>
    <col min="22" max="22" width="0.7109375" style="46" customWidth="1"/>
    <col min="23" max="23" width="2.28515625" style="46" customWidth="1"/>
    <col min="24" max="24" width="0.7109375" style="46" customWidth="1"/>
    <col min="25" max="25" width="2.28515625" style="46" customWidth="1"/>
    <col min="26" max="26" width="0.7109375" style="46" customWidth="1"/>
    <col min="27" max="27" width="2.28515625" style="46" customWidth="1"/>
    <col min="28" max="28" width="0.7109375" style="46" customWidth="1"/>
    <col min="29" max="29" width="2.28515625" style="46" customWidth="1"/>
    <col min="30" max="31" width="0.7109375" style="46" customWidth="1"/>
    <col min="32" max="32" width="2.28515625" style="46" customWidth="1"/>
    <col min="33" max="33" width="0.7109375" style="46" customWidth="1"/>
    <col min="34" max="34" width="2.28515625" style="46" customWidth="1"/>
    <col min="35" max="35" width="0.7109375" style="46" customWidth="1"/>
    <col min="36" max="36" width="2.28515625" style="46" customWidth="1"/>
    <col min="37" max="37" width="0.7109375" style="46" customWidth="1"/>
    <col min="38" max="38" width="2.28515625" style="46" customWidth="1"/>
    <col min="39" max="39" width="0.7109375" style="46" customWidth="1"/>
    <col min="40" max="40" width="2.28515625" style="46" customWidth="1"/>
    <col min="41" max="41" width="0.7109375" style="46" customWidth="1"/>
    <col min="42" max="42" width="2.28515625" style="46" customWidth="1"/>
    <col min="43" max="43" width="0.7109375" style="46" customWidth="1"/>
    <col min="44" max="44" width="2.28515625" style="46" customWidth="1"/>
    <col min="45" max="45" width="0.7109375" style="46" customWidth="1"/>
    <col min="46" max="46" width="2.28515625" style="46" customWidth="1"/>
    <col min="47" max="47" width="0.7109375" style="46" customWidth="1"/>
    <col min="48" max="48" width="2.28515625" style="46" customWidth="1"/>
    <col min="49" max="49" width="0.7109375" style="46" customWidth="1"/>
    <col min="50" max="50" width="2.28515625" style="46" customWidth="1"/>
    <col min="51" max="51" width="0.7109375" style="46" customWidth="1"/>
    <col min="52" max="52" width="2.28515625" style="46" customWidth="1"/>
    <col min="53" max="53" width="0.7109375" style="46" customWidth="1"/>
    <col min="54" max="54" width="2.28515625" style="46" customWidth="1"/>
    <col min="55" max="56" width="0.42578125" style="46" customWidth="1"/>
    <col min="57" max="57" width="2.28515625" style="46" customWidth="1"/>
    <col min="58" max="58" width="0.7109375" style="46" customWidth="1"/>
    <col min="59" max="59" width="2.28515625" style="46" customWidth="1"/>
    <col min="60" max="60" width="0.7109375" style="46" customWidth="1"/>
    <col min="61" max="61" width="2.28515625" style="46" customWidth="1"/>
    <col min="62" max="62" width="0.7109375" style="46" customWidth="1"/>
    <col min="63" max="63" width="2.28515625" style="46" customWidth="1"/>
    <col min="64" max="64" width="0.7109375" style="46" customWidth="1"/>
    <col min="65" max="65" width="2.28515625" style="46" customWidth="1"/>
    <col min="66" max="66" width="0.7109375" style="46" customWidth="1"/>
    <col min="67" max="67" width="2.28515625" style="46" customWidth="1"/>
    <col min="68" max="68" width="0.7109375" style="46" customWidth="1"/>
    <col min="69" max="69" width="2.28515625" style="46" customWidth="1"/>
    <col min="70" max="70" width="0.7109375" style="46" customWidth="1"/>
    <col min="71" max="71" width="2.28515625" style="46" customWidth="1"/>
    <col min="72" max="72" width="0.7109375" style="46" customWidth="1"/>
    <col min="73" max="73" width="2.28515625" style="46" customWidth="1"/>
    <col min="74" max="74" width="0.7109375" style="46" customWidth="1"/>
    <col min="75" max="75" width="2.28515625" style="46" customWidth="1"/>
    <col min="76" max="76" width="0.7109375" style="46" customWidth="1"/>
    <col min="77" max="77" width="2.28515625" style="46" customWidth="1"/>
    <col min="78" max="78" width="0.7109375" style="46" customWidth="1"/>
    <col min="79" max="79" width="2.28515625" style="46" customWidth="1"/>
    <col min="80" max="80" width="0.7109375" style="46" customWidth="1"/>
    <col min="81" max="81" width="1.5703125" style="42" hidden="1" customWidth="1"/>
    <col min="82" max="87" width="9.140625" style="19" customWidth="1"/>
    <col min="88" max="16384" width="9.140625" style="19"/>
  </cols>
  <sheetData>
    <row r="1" spans="1:84" ht="12.75" customHeight="1" x14ac:dyDescent="0.2">
      <c r="C1" s="99"/>
      <c r="D1" s="99"/>
      <c r="E1" s="17"/>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3"/>
      <c r="CA1" s="100"/>
      <c r="CB1" s="100"/>
      <c r="CC1" s="91" t="b">
        <v>1</v>
      </c>
      <c r="CD1" s="59"/>
      <c r="CE1" s="59"/>
      <c r="CF1" s="59"/>
    </row>
    <row r="2" spans="1:84" x14ac:dyDescent="0.2">
      <c r="C2" s="99"/>
      <c r="D2" s="99"/>
      <c r="E2" s="17"/>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3"/>
      <c r="CA2" s="100"/>
      <c r="CB2" s="100"/>
      <c r="CC2" s="92">
        <v>1</v>
      </c>
      <c r="CD2" s="59"/>
      <c r="CE2" s="59"/>
      <c r="CF2" s="59"/>
    </row>
    <row r="3" spans="1:84" x14ac:dyDescent="0.2">
      <c r="A3" s="3"/>
      <c r="C3" s="99"/>
      <c r="D3" s="99"/>
      <c r="E3" s="17"/>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3"/>
      <c r="CA3" s="100"/>
      <c r="CB3" s="100"/>
      <c r="CC3" s="3"/>
      <c r="CD3" s="59"/>
      <c r="CE3" s="59"/>
      <c r="CF3" s="59"/>
    </row>
    <row r="4" spans="1:84" ht="9.9499999999999993" customHeight="1" x14ac:dyDescent="0.2">
      <c r="A4" s="3"/>
      <c r="C4" s="99"/>
      <c r="D4" s="99"/>
      <c r="E4" s="17"/>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3"/>
      <c r="CA4" s="100"/>
      <c r="CB4" s="100"/>
      <c r="CC4" s="29"/>
      <c r="CE4" s="59"/>
      <c r="CF4" s="18"/>
    </row>
    <row r="5" spans="1:84" ht="9.9499999999999993" customHeight="1" x14ac:dyDescent="0.2">
      <c r="A5" s="3"/>
      <c r="B5" s="60"/>
      <c r="C5" s="99"/>
      <c r="D5" s="99"/>
      <c r="E5" s="17"/>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3"/>
      <c r="CA5" s="100"/>
      <c r="CB5" s="100"/>
      <c r="CC5" s="29"/>
      <c r="CE5" s="59"/>
    </row>
    <row r="6" spans="1:84" ht="18" customHeight="1" x14ac:dyDescent="0.2">
      <c r="A6" s="3"/>
      <c r="B6" s="60"/>
      <c r="C6" s="99"/>
      <c r="D6" s="99"/>
      <c r="E6" s="17"/>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3"/>
      <c r="CA6" s="100"/>
      <c r="CB6" s="100"/>
      <c r="CC6" s="29"/>
      <c r="CE6" s="59"/>
    </row>
    <row r="7" spans="1:84" ht="26.25" customHeight="1" x14ac:dyDescent="0.4">
      <c r="A7" s="3"/>
      <c r="B7" s="60"/>
      <c r="C7" s="128" t="s">
        <v>112</v>
      </c>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29"/>
      <c r="CE7" s="59"/>
    </row>
    <row r="8" spans="1:84" ht="12" customHeight="1" x14ac:dyDescent="0.25">
      <c r="A8" s="3"/>
      <c r="B8" s="60"/>
      <c r="C8" s="130" t="s">
        <v>95</v>
      </c>
      <c r="D8" s="130"/>
      <c r="E8" s="130"/>
      <c r="F8" s="130"/>
      <c r="G8" s="130"/>
      <c r="H8" s="130"/>
      <c r="I8" s="130"/>
      <c r="J8" s="130"/>
      <c r="K8" s="130"/>
      <c r="L8" s="130"/>
      <c r="M8" s="130"/>
      <c r="N8" s="130"/>
      <c r="O8" s="130"/>
      <c r="P8" s="130"/>
      <c r="Q8" s="130"/>
      <c r="R8" s="130"/>
      <c r="S8" s="130"/>
      <c r="T8" s="130"/>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312">
        <f ca="1">TODAY()</f>
        <v>43487</v>
      </c>
      <c r="BR8" s="312"/>
      <c r="BS8" s="312"/>
      <c r="BT8" s="312"/>
      <c r="BU8" s="312"/>
      <c r="BV8" s="312"/>
      <c r="BW8" s="312"/>
      <c r="BX8" s="312"/>
      <c r="BY8" s="312"/>
      <c r="BZ8" s="312"/>
      <c r="CA8" s="312"/>
      <c r="CB8" s="83"/>
      <c r="CC8" s="29"/>
      <c r="CE8" s="59"/>
    </row>
    <row r="9" spans="1:84" ht="12.75" customHeight="1" x14ac:dyDescent="0.2">
      <c r="A9" s="3"/>
      <c r="B9" s="60"/>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29"/>
    </row>
    <row r="10" spans="1:84" ht="12.75" customHeight="1" x14ac:dyDescent="0.2">
      <c r="A10" s="3"/>
      <c r="B10" s="60"/>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29"/>
    </row>
    <row r="11" spans="1:84" ht="15.75" customHeight="1" x14ac:dyDescent="0.2">
      <c r="A11" s="97"/>
      <c r="B11" s="98"/>
      <c r="C11" s="99"/>
      <c r="D11" s="99"/>
      <c r="E11" s="17"/>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3"/>
      <c r="CA11" s="100"/>
      <c r="CB11" s="100"/>
      <c r="CC11" s="3"/>
    </row>
    <row r="12" spans="1:84" ht="9.9499999999999993" customHeight="1" x14ac:dyDescent="0.2">
      <c r="A12" s="329"/>
      <c r="B12" s="330"/>
      <c r="C12" s="131" t="s">
        <v>104</v>
      </c>
      <c r="D12" s="131"/>
      <c r="E12" s="131"/>
      <c r="F12" s="131"/>
      <c r="G12" s="131"/>
      <c r="H12" s="131"/>
      <c r="I12" s="131"/>
      <c r="J12" s="131"/>
      <c r="K12" s="131"/>
      <c r="L12" s="131"/>
      <c r="M12" s="132" t="s">
        <v>119</v>
      </c>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00"/>
      <c r="CB12" s="100"/>
      <c r="CC12" s="29"/>
    </row>
    <row r="13" spans="1:84" ht="18" x14ac:dyDescent="0.2">
      <c r="A13" s="331"/>
      <c r="B13" s="332"/>
      <c r="C13" s="131" t="s">
        <v>105</v>
      </c>
      <c r="D13" s="131"/>
      <c r="E13" s="131"/>
      <c r="F13" s="131"/>
      <c r="G13" s="131"/>
      <c r="H13" s="131"/>
      <c r="I13" s="131"/>
      <c r="J13" s="131"/>
      <c r="K13" s="131"/>
      <c r="L13" s="131"/>
      <c r="M13" s="131"/>
      <c r="N13" s="131"/>
      <c r="O13" s="131"/>
      <c r="P13" s="131"/>
      <c r="Q13" s="131"/>
      <c r="R13" s="131"/>
      <c r="S13" s="131"/>
      <c r="T13" s="131"/>
      <c r="U13" s="131"/>
      <c r="V13" s="131"/>
      <c r="W13" s="131"/>
      <c r="X13" s="131"/>
      <c r="Y13" s="13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100"/>
      <c r="CB13" s="100"/>
      <c r="CC13" s="3"/>
    </row>
    <row r="14" spans="1:84" ht="18" x14ac:dyDescent="0.2">
      <c r="A14" s="331"/>
      <c r="B14" s="332"/>
      <c r="C14" s="376" t="s">
        <v>131</v>
      </c>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135" t="str">
        <f>IF(Úvod!H20="","",Úvod!H20)</f>
        <v/>
      </c>
      <c r="AO14" s="135"/>
      <c r="AP14" s="135"/>
      <c r="AQ14" s="135"/>
      <c r="AR14" s="135"/>
      <c r="AS14" s="135"/>
      <c r="AT14" s="135"/>
      <c r="AU14" s="135"/>
      <c r="AV14" s="135"/>
      <c r="AW14" s="135"/>
      <c r="AX14" s="135"/>
      <c r="AY14" s="135"/>
      <c r="AZ14" s="135"/>
      <c r="BA14" s="135"/>
      <c r="BB14" s="135"/>
      <c r="BC14" s="135"/>
      <c r="BD14" s="135"/>
      <c r="BE14" s="21"/>
      <c r="BF14" s="21"/>
      <c r="BG14" s="21"/>
      <c r="BH14" s="21"/>
      <c r="BI14" s="21"/>
      <c r="BJ14" s="21"/>
      <c r="BK14" s="21"/>
      <c r="BL14" s="21"/>
      <c r="BM14" s="21"/>
      <c r="BN14" s="21"/>
      <c r="BO14" s="21"/>
      <c r="BP14" s="21"/>
      <c r="BQ14" s="21"/>
      <c r="BR14" s="21"/>
      <c r="BS14" s="21"/>
      <c r="BT14" s="21"/>
      <c r="BU14" s="21"/>
      <c r="BV14" s="21"/>
      <c r="BW14" s="21"/>
      <c r="BX14" s="21"/>
      <c r="BY14" s="21"/>
      <c r="BZ14" s="21"/>
      <c r="CA14" s="100"/>
      <c r="CB14" s="100"/>
      <c r="CC14" s="3"/>
    </row>
    <row r="15" spans="1:84" ht="18" x14ac:dyDescent="0.2">
      <c r="A15" s="329"/>
      <c r="B15" s="330"/>
      <c r="C15" s="376" t="s">
        <v>132</v>
      </c>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135" t="str">
        <f>IF(Úvod!H21="","",Úvod!H21)</f>
        <v/>
      </c>
      <c r="AO15" s="135"/>
      <c r="AP15" s="135"/>
      <c r="AQ15" s="135"/>
      <c r="AR15" s="135"/>
      <c r="AS15" s="135"/>
      <c r="AT15" s="135"/>
      <c r="AU15" s="135"/>
      <c r="AV15" s="135"/>
      <c r="AW15" s="135"/>
      <c r="AX15" s="135"/>
      <c r="AY15" s="135"/>
      <c r="AZ15" s="135"/>
      <c r="BA15" s="135"/>
      <c r="BB15" s="135"/>
      <c r="BC15" s="135"/>
      <c r="BD15" s="135"/>
      <c r="BE15" s="21"/>
      <c r="BF15" s="21"/>
      <c r="BG15" s="21"/>
      <c r="BH15" s="21"/>
      <c r="BI15" s="21"/>
      <c r="BJ15" s="21"/>
      <c r="BK15" s="21"/>
      <c r="BL15" s="21"/>
      <c r="BM15" s="21"/>
      <c r="BN15" s="21"/>
      <c r="BO15" s="21"/>
      <c r="BP15" s="21"/>
      <c r="BQ15" s="21"/>
      <c r="BR15" s="21"/>
      <c r="BS15" s="21"/>
      <c r="BT15" s="21"/>
      <c r="BU15" s="21"/>
      <c r="BV15" s="21"/>
      <c r="BW15" s="21"/>
      <c r="BX15" s="21"/>
      <c r="BY15" s="21"/>
      <c r="BZ15" s="21"/>
      <c r="CA15" s="100"/>
      <c r="CB15" s="100"/>
      <c r="CC15" s="29"/>
    </row>
    <row r="16" spans="1:84" ht="9.9499999999999993" customHeight="1" x14ac:dyDescent="0.2">
      <c r="A16" s="329"/>
      <c r="B16" s="330"/>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100"/>
      <c r="BP16" s="100"/>
      <c r="BQ16" s="100"/>
      <c r="BR16" s="100"/>
      <c r="BS16" s="100"/>
      <c r="BT16" s="100"/>
      <c r="BU16" s="100"/>
      <c r="BV16" s="100"/>
      <c r="BW16" s="100"/>
      <c r="BX16" s="100"/>
      <c r="BY16" s="100"/>
      <c r="BZ16" s="3"/>
      <c r="CA16" s="100"/>
      <c r="CB16" s="100"/>
      <c r="CC16" s="29"/>
    </row>
    <row r="17" spans="1:83" ht="18" customHeight="1" x14ac:dyDescent="0.2">
      <c r="A17" s="333"/>
      <c r="B17" s="334"/>
      <c r="C17" s="326" t="s">
        <v>101</v>
      </c>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3"/>
    </row>
    <row r="18" spans="1:83" ht="9.9499999999999993" customHeight="1" x14ac:dyDescent="0.2">
      <c r="A18" s="97"/>
      <c r="B18" s="97"/>
      <c r="C18" s="17"/>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3"/>
    </row>
    <row r="19" spans="1:83" ht="3.75" customHeight="1" x14ac:dyDescent="0.2">
      <c r="A19" s="97"/>
      <c r="B19" s="97"/>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100"/>
      <c r="BP19" s="100"/>
      <c r="BQ19" s="100"/>
      <c r="BR19" s="100"/>
      <c r="BS19" s="100"/>
      <c r="BT19" s="100"/>
      <c r="BU19" s="100"/>
      <c r="BV19" s="100"/>
      <c r="BW19" s="100"/>
      <c r="BX19" s="100"/>
      <c r="BY19" s="100"/>
      <c r="BZ19" s="100"/>
      <c r="CA19" s="100"/>
      <c r="CB19" s="100"/>
      <c r="CC19" s="3"/>
      <c r="CD19" s="3"/>
      <c r="CE19" s="3"/>
    </row>
    <row r="20" spans="1:83" s="3" customFormat="1" x14ac:dyDescent="0.2">
      <c r="A20" s="329"/>
      <c r="B20" s="330"/>
      <c r="C20" s="151" t="s">
        <v>33</v>
      </c>
      <c r="D20" s="151"/>
      <c r="E20" s="151"/>
      <c r="F20" s="151"/>
      <c r="G20" s="151"/>
      <c r="H20" s="151"/>
      <c r="I20" s="151"/>
      <c r="J20" s="151"/>
      <c r="K20" s="151"/>
      <c r="L20" s="151"/>
      <c r="M20" s="151"/>
      <c r="N20" s="151"/>
      <c r="O20" s="151"/>
      <c r="P20" s="151"/>
      <c r="Q20" s="62"/>
      <c r="R20" s="100"/>
      <c r="S20" s="100"/>
      <c r="T20" s="100"/>
      <c r="U20" s="100"/>
      <c r="V20" s="100"/>
      <c r="W20" s="100"/>
      <c r="X20" s="100"/>
      <c r="Y20" s="100"/>
      <c r="Z20" s="100"/>
      <c r="AA20" s="100"/>
      <c r="AB20" s="100"/>
      <c r="AC20" s="100"/>
      <c r="AD20" s="100"/>
      <c r="AE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Z20" s="29"/>
      <c r="CC20" s="29"/>
      <c r="CD20" s="19"/>
      <c r="CE20" s="19"/>
    </row>
    <row r="21" spans="1:83" s="3" customFormat="1" x14ac:dyDescent="0.2">
      <c r="A21" s="329"/>
      <c r="B21" s="330"/>
      <c r="C21" s="94"/>
      <c r="D21" s="94"/>
      <c r="E21" s="94"/>
      <c r="F21" s="94"/>
      <c r="G21" s="94"/>
      <c r="H21" s="94"/>
      <c r="I21" s="94"/>
      <c r="J21" s="94"/>
      <c r="K21" s="94"/>
      <c r="L21" s="94"/>
      <c r="M21" s="94"/>
      <c r="N21" s="94"/>
      <c r="O21" s="94"/>
      <c r="P21" s="94"/>
      <c r="Q21" s="62"/>
      <c r="R21" s="100"/>
      <c r="S21" s="100"/>
      <c r="T21" s="100"/>
      <c r="U21" s="100"/>
      <c r="V21" s="100"/>
      <c r="W21" s="100"/>
      <c r="X21" s="100"/>
      <c r="Y21" s="100"/>
      <c r="Z21" s="100"/>
      <c r="AA21" s="100"/>
      <c r="AB21" s="100"/>
      <c r="AC21" s="100"/>
      <c r="AD21" s="100"/>
      <c r="AE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Z21" s="29"/>
      <c r="CC21" s="29"/>
      <c r="CD21" s="19"/>
      <c r="CE21" s="19"/>
    </row>
    <row r="22" spans="1:83" s="3" customFormat="1" ht="18" customHeight="1" x14ac:dyDescent="0.2">
      <c r="A22" s="329"/>
      <c r="B22" s="330"/>
      <c r="C22" s="326" t="s">
        <v>102</v>
      </c>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29"/>
      <c r="CD22" s="19"/>
      <c r="CE22" s="19"/>
    </row>
    <row r="23" spans="1:83" s="3" customFormat="1" x14ac:dyDescent="0.2">
      <c r="A23" s="329"/>
      <c r="B23" s="330"/>
      <c r="C23" s="151" t="s">
        <v>55</v>
      </c>
      <c r="D23" s="151"/>
      <c r="E23" s="151"/>
      <c r="F23" s="151"/>
      <c r="G23" s="151"/>
      <c r="H23" s="151"/>
      <c r="I23" s="151"/>
      <c r="J23" s="151"/>
      <c r="K23" s="151"/>
      <c r="L23" s="151"/>
      <c r="M23" s="151"/>
      <c r="N23" s="151"/>
      <c r="O23" s="151"/>
      <c r="P23" s="151"/>
      <c r="Q23" s="62"/>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Z23" s="29"/>
      <c r="CA23" s="29"/>
      <c r="CB23" s="1"/>
      <c r="CC23" s="29"/>
      <c r="CD23" s="19"/>
      <c r="CE23" s="19"/>
    </row>
    <row r="24" spans="1:83" ht="9.9499999999999993" customHeight="1" x14ac:dyDescent="0.2">
      <c r="A24" s="96"/>
      <c r="B24" s="96"/>
      <c r="C24" s="261"/>
      <c r="D24" s="261"/>
      <c r="E24" s="261"/>
      <c r="F24" s="261"/>
      <c r="G24" s="261"/>
      <c r="H24" s="261"/>
      <c r="I24" s="261"/>
      <c r="J24" s="261"/>
      <c r="K24" s="261"/>
      <c r="L24" s="261"/>
      <c r="M24" s="261"/>
      <c r="N24" s="261"/>
      <c r="O24" s="261"/>
      <c r="P24" s="261"/>
      <c r="Q24" s="6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3"/>
      <c r="BZ24" s="29"/>
      <c r="CA24" s="29"/>
      <c r="CB24" s="1"/>
      <c r="CC24" s="29"/>
    </row>
    <row r="25" spans="1:83" ht="3.75" customHeight="1" x14ac:dyDescent="0.2">
      <c r="A25" s="333"/>
      <c r="B25" s="334"/>
      <c r="C25" s="95"/>
      <c r="D25" s="95"/>
      <c r="E25" s="95"/>
      <c r="F25" s="95"/>
      <c r="G25" s="95"/>
      <c r="H25" s="95"/>
      <c r="I25" s="95"/>
      <c r="J25" s="95"/>
      <c r="K25" s="95"/>
      <c r="L25" s="95"/>
      <c r="M25" s="95"/>
      <c r="N25" s="95"/>
      <c r="O25" s="95"/>
      <c r="P25" s="95"/>
      <c r="Q25" s="6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3"/>
      <c r="BZ25" s="29"/>
      <c r="CA25" s="29"/>
      <c r="CB25" s="1"/>
      <c r="CC25" s="3"/>
    </row>
    <row r="26" spans="1:83" ht="18" customHeight="1" x14ac:dyDescent="0.2">
      <c r="A26" s="97"/>
      <c r="B26" s="97"/>
      <c r="C26" s="136" t="s">
        <v>126</v>
      </c>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3"/>
    </row>
    <row r="27" spans="1:83" ht="10.5" customHeight="1" x14ac:dyDescent="0.2">
      <c r="A27" s="97"/>
      <c r="B27" s="97"/>
      <c r="C27" s="95"/>
      <c r="D27" s="95"/>
      <c r="E27" s="95"/>
      <c r="F27" s="95"/>
      <c r="G27" s="95"/>
      <c r="H27" s="95"/>
      <c r="I27" s="95"/>
      <c r="J27" s="95"/>
      <c r="K27" s="95"/>
      <c r="L27" s="95"/>
      <c r="M27" s="95"/>
      <c r="N27" s="95"/>
      <c r="O27" s="95"/>
      <c r="P27" s="95"/>
      <c r="Q27" s="6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3"/>
      <c r="BZ27" s="29"/>
      <c r="CA27" s="29"/>
      <c r="CB27" s="1"/>
      <c r="CC27" s="3"/>
    </row>
    <row r="28" spans="1:83" ht="12" customHeight="1" thickBot="1" x14ac:dyDescent="0.25">
      <c r="A28" s="97"/>
      <c r="B28" s="97"/>
      <c r="C28" s="137" t="s">
        <v>87</v>
      </c>
      <c r="D28" s="137"/>
      <c r="E28" s="137"/>
      <c r="F28" s="137"/>
      <c r="G28" s="137"/>
      <c r="H28" s="137"/>
      <c r="I28" s="137"/>
      <c r="J28" s="137"/>
      <c r="K28" s="137"/>
      <c r="L28" s="137"/>
      <c r="M28" s="137"/>
      <c r="N28" s="137"/>
      <c r="O28" s="137"/>
      <c r="P28" s="137"/>
      <c r="Q28" s="64"/>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3"/>
      <c r="BZ28" s="29"/>
      <c r="CA28" s="29"/>
      <c r="CB28" s="1"/>
      <c r="CC28" s="3"/>
    </row>
    <row r="29" spans="1:83" ht="13.5" customHeight="1" thickBot="1" x14ac:dyDescent="0.25">
      <c r="A29" s="97"/>
      <c r="B29" s="97"/>
      <c r="C29" s="138" t="s">
        <v>123</v>
      </c>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40"/>
      <c r="CC29" s="3"/>
    </row>
    <row r="30" spans="1:83" ht="9.9499999999999993" customHeight="1" x14ac:dyDescent="0.2">
      <c r="A30" s="329"/>
      <c r="B30" s="330"/>
      <c r="C30" s="323" t="s">
        <v>42</v>
      </c>
      <c r="D30" s="324"/>
      <c r="E30" s="324"/>
      <c r="F30" s="324"/>
      <c r="G30" s="324"/>
      <c r="H30" s="324"/>
      <c r="I30" s="324"/>
      <c r="J30" s="324"/>
      <c r="K30" s="324"/>
      <c r="L30" s="324"/>
      <c r="M30" s="324"/>
      <c r="N30" s="324"/>
      <c r="O30" s="324"/>
      <c r="P30" s="324"/>
      <c r="Q30" s="324"/>
      <c r="R30" s="324"/>
      <c r="S30" s="324"/>
      <c r="T30" s="324"/>
      <c r="U30" s="324"/>
      <c r="V30" s="324"/>
      <c r="W30" s="324"/>
      <c r="X30" s="324"/>
      <c r="Y30" s="324"/>
      <c r="Z30" s="327"/>
      <c r="AA30" s="314" t="s">
        <v>14</v>
      </c>
      <c r="AB30" s="315"/>
      <c r="AC30" s="315"/>
      <c r="AD30" s="316"/>
      <c r="AE30" s="172" t="s">
        <v>127</v>
      </c>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4"/>
      <c r="BD30" s="178" t="s">
        <v>128</v>
      </c>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80"/>
      <c r="CC30" s="29"/>
    </row>
    <row r="31" spans="1:83" ht="4.5" customHeight="1" x14ac:dyDescent="0.2">
      <c r="A31" s="331"/>
      <c r="B31" s="332"/>
      <c r="C31" s="328"/>
      <c r="D31" s="224"/>
      <c r="E31" s="224"/>
      <c r="F31" s="224"/>
      <c r="G31" s="224"/>
      <c r="H31" s="224"/>
      <c r="I31" s="224"/>
      <c r="J31" s="224"/>
      <c r="K31" s="224"/>
      <c r="L31" s="224"/>
      <c r="M31" s="224"/>
      <c r="N31" s="224"/>
      <c r="O31" s="224"/>
      <c r="P31" s="224"/>
      <c r="Q31" s="224"/>
      <c r="R31" s="224"/>
      <c r="S31" s="224"/>
      <c r="T31" s="224"/>
      <c r="U31" s="224"/>
      <c r="V31" s="224"/>
      <c r="W31" s="224"/>
      <c r="X31" s="224"/>
      <c r="Y31" s="224"/>
      <c r="Z31" s="225"/>
      <c r="AA31" s="317"/>
      <c r="AB31" s="318"/>
      <c r="AC31" s="318"/>
      <c r="AD31" s="319"/>
      <c r="AE31" s="175"/>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7"/>
      <c r="BD31" s="181"/>
      <c r="BE31" s="182"/>
      <c r="BF31" s="182"/>
      <c r="BG31" s="182"/>
      <c r="BH31" s="182"/>
      <c r="BI31" s="182"/>
      <c r="BJ31" s="182"/>
      <c r="BK31" s="182"/>
      <c r="BL31" s="182"/>
      <c r="BM31" s="182"/>
      <c r="BN31" s="182"/>
      <c r="BO31" s="182"/>
      <c r="BP31" s="182"/>
      <c r="BQ31" s="182"/>
      <c r="BR31" s="182"/>
      <c r="BS31" s="182"/>
      <c r="BT31" s="182"/>
      <c r="BU31" s="182"/>
      <c r="BV31" s="182"/>
      <c r="BW31" s="182"/>
      <c r="BX31" s="182"/>
      <c r="BY31" s="182"/>
      <c r="BZ31" s="182"/>
      <c r="CA31" s="182"/>
      <c r="CB31" s="183"/>
      <c r="CC31" s="3"/>
    </row>
    <row r="32" spans="1:83" ht="4.5" customHeight="1" x14ac:dyDescent="0.2">
      <c r="A32" s="331"/>
      <c r="B32" s="332"/>
      <c r="C32" s="328"/>
      <c r="D32" s="224"/>
      <c r="E32" s="224"/>
      <c r="F32" s="224"/>
      <c r="G32" s="224"/>
      <c r="H32" s="224"/>
      <c r="I32" s="224"/>
      <c r="J32" s="224"/>
      <c r="K32" s="224"/>
      <c r="L32" s="224"/>
      <c r="M32" s="224"/>
      <c r="N32" s="224"/>
      <c r="O32" s="224"/>
      <c r="P32" s="224"/>
      <c r="Q32" s="224"/>
      <c r="R32" s="224"/>
      <c r="S32" s="224"/>
      <c r="T32" s="224"/>
      <c r="U32" s="224"/>
      <c r="V32" s="224"/>
      <c r="W32" s="224"/>
      <c r="X32" s="224"/>
      <c r="Y32" s="224"/>
      <c r="Z32" s="225"/>
      <c r="AA32" s="317"/>
      <c r="AB32" s="318"/>
      <c r="AC32" s="318"/>
      <c r="AD32" s="319"/>
      <c r="AE32" s="175"/>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7"/>
      <c r="BD32" s="181"/>
      <c r="BE32" s="182"/>
      <c r="BF32" s="182"/>
      <c r="BG32" s="182"/>
      <c r="BH32" s="182"/>
      <c r="BI32" s="182"/>
      <c r="BJ32" s="182"/>
      <c r="BK32" s="182"/>
      <c r="BL32" s="182"/>
      <c r="BM32" s="182"/>
      <c r="BN32" s="182"/>
      <c r="BO32" s="182"/>
      <c r="BP32" s="182"/>
      <c r="BQ32" s="182"/>
      <c r="BR32" s="182"/>
      <c r="BS32" s="182"/>
      <c r="BT32" s="182"/>
      <c r="BU32" s="182"/>
      <c r="BV32" s="182"/>
      <c r="BW32" s="182"/>
      <c r="BX32" s="182"/>
      <c r="BY32" s="182"/>
      <c r="BZ32" s="182"/>
      <c r="CA32" s="182"/>
      <c r="CB32" s="183"/>
      <c r="CC32" s="3"/>
    </row>
    <row r="33" spans="1:81" ht="8.4499999999999993" customHeight="1" x14ac:dyDescent="0.2">
      <c r="A33" s="329"/>
      <c r="B33" s="330"/>
      <c r="C33" s="328" t="s">
        <v>7</v>
      </c>
      <c r="D33" s="224"/>
      <c r="E33" s="224"/>
      <c r="F33" s="224"/>
      <c r="G33" s="224"/>
      <c r="H33" s="224"/>
      <c r="I33" s="224"/>
      <c r="J33" s="224"/>
      <c r="K33" s="224"/>
      <c r="L33" s="224"/>
      <c r="M33" s="224"/>
      <c r="N33" s="224"/>
      <c r="O33" s="224"/>
      <c r="P33" s="224"/>
      <c r="Q33" s="224"/>
      <c r="R33" s="224"/>
      <c r="S33" s="224"/>
      <c r="T33" s="224"/>
      <c r="U33" s="224"/>
      <c r="V33" s="224"/>
      <c r="W33" s="224"/>
      <c r="X33" s="224"/>
      <c r="Y33" s="224"/>
      <c r="Z33" s="225"/>
      <c r="AA33" s="175" t="s">
        <v>8</v>
      </c>
      <c r="AB33" s="176"/>
      <c r="AC33" s="176"/>
      <c r="AD33" s="177"/>
      <c r="AE33" s="175"/>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7"/>
      <c r="BD33" s="181"/>
      <c r="BE33" s="182"/>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3"/>
      <c r="CC33" s="29"/>
    </row>
    <row r="34" spans="1:81" ht="9.9499999999999993" customHeight="1" x14ac:dyDescent="0.2">
      <c r="A34" s="329"/>
      <c r="B34" s="330"/>
      <c r="C34" s="328"/>
      <c r="D34" s="224"/>
      <c r="E34" s="224"/>
      <c r="F34" s="224"/>
      <c r="G34" s="224"/>
      <c r="H34" s="224"/>
      <c r="I34" s="224"/>
      <c r="J34" s="224"/>
      <c r="K34" s="224"/>
      <c r="L34" s="224"/>
      <c r="M34" s="224"/>
      <c r="N34" s="224"/>
      <c r="O34" s="224"/>
      <c r="P34" s="224"/>
      <c r="Q34" s="224"/>
      <c r="R34" s="224"/>
      <c r="S34" s="224"/>
      <c r="T34" s="224"/>
      <c r="U34" s="224"/>
      <c r="V34" s="224"/>
      <c r="W34" s="224"/>
      <c r="X34" s="224"/>
      <c r="Y34" s="224"/>
      <c r="Z34" s="225"/>
      <c r="AA34" s="175"/>
      <c r="AB34" s="176"/>
      <c r="AC34" s="176"/>
      <c r="AD34" s="177"/>
      <c r="AE34" s="175" t="s">
        <v>12</v>
      </c>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7"/>
      <c r="BD34" s="175" t="s">
        <v>13</v>
      </c>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222"/>
      <c r="CC34" s="29"/>
    </row>
    <row r="35" spans="1:81" ht="9.9499999999999993" customHeight="1" x14ac:dyDescent="0.2">
      <c r="A35" s="333"/>
      <c r="B35" s="334"/>
      <c r="C35" s="328"/>
      <c r="D35" s="224"/>
      <c r="E35" s="224"/>
      <c r="F35" s="224"/>
      <c r="G35" s="224"/>
      <c r="H35" s="224"/>
      <c r="I35" s="224"/>
      <c r="J35" s="224"/>
      <c r="K35" s="224"/>
      <c r="L35" s="224"/>
      <c r="M35" s="224"/>
      <c r="N35" s="224"/>
      <c r="O35" s="224"/>
      <c r="P35" s="224"/>
      <c r="Q35" s="224"/>
      <c r="R35" s="224"/>
      <c r="S35" s="224"/>
      <c r="T35" s="224"/>
      <c r="U35" s="224"/>
      <c r="V35" s="224"/>
      <c r="W35" s="224"/>
      <c r="X35" s="224"/>
      <c r="Y35" s="224"/>
      <c r="Z35" s="225"/>
      <c r="AA35" s="175"/>
      <c r="AB35" s="176"/>
      <c r="AC35" s="176"/>
      <c r="AD35" s="177"/>
      <c r="AE35" s="175"/>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7"/>
      <c r="BD35" s="175"/>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222"/>
      <c r="CC35" s="3"/>
    </row>
    <row r="36" spans="1:81" ht="4.5" customHeight="1" thickBot="1" x14ac:dyDescent="0.25">
      <c r="A36" s="333"/>
      <c r="B36" s="333"/>
      <c r="C36" s="365"/>
      <c r="D36" s="366"/>
      <c r="E36" s="366"/>
      <c r="F36" s="366"/>
      <c r="G36" s="366"/>
      <c r="H36" s="366"/>
      <c r="I36" s="366"/>
      <c r="J36" s="366"/>
      <c r="K36" s="366"/>
      <c r="L36" s="366"/>
      <c r="M36" s="366"/>
      <c r="N36" s="366"/>
      <c r="O36" s="366"/>
      <c r="P36" s="366"/>
      <c r="Q36" s="366"/>
      <c r="R36" s="366"/>
      <c r="S36" s="366"/>
      <c r="T36" s="366"/>
      <c r="U36" s="366"/>
      <c r="V36" s="366"/>
      <c r="W36" s="366"/>
      <c r="X36" s="366"/>
      <c r="Y36" s="366"/>
      <c r="Z36" s="367"/>
      <c r="AA36" s="335" t="s">
        <v>38</v>
      </c>
      <c r="AB36" s="336"/>
      <c r="AC36" s="336"/>
      <c r="AD36" s="337"/>
      <c r="AE36" s="320"/>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0"/>
      <c r="BE36" s="321"/>
      <c r="BF36" s="321"/>
      <c r="BG36" s="321"/>
      <c r="BH36" s="321"/>
      <c r="BI36" s="321"/>
      <c r="BJ36" s="321"/>
      <c r="BK36" s="321"/>
      <c r="BL36" s="321"/>
      <c r="BM36" s="321"/>
      <c r="BN36" s="321"/>
      <c r="BO36" s="321"/>
      <c r="BP36" s="321"/>
      <c r="BQ36" s="321"/>
      <c r="BR36" s="321"/>
      <c r="BS36" s="321"/>
      <c r="BT36" s="321"/>
      <c r="BU36" s="321"/>
      <c r="BV36" s="321"/>
      <c r="BW36" s="321"/>
      <c r="BX36" s="321"/>
      <c r="BY36" s="321"/>
      <c r="BZ36" s="321"/>
      <c r="CA36" s="321"/>
      <c r="CB36" s="322"/>
      <c r="CC36" s="3"/>
    </row>
    <row r="37" spans="1:81" ht="9.9499999999999993" customHeight="1" x14ac:dyDescent="0.2">
      <c r="A37" s="329"/>
      <c r="B37" s="329"/>
      <c r="C37" s="245" t="s">
        <v>120</v>
      </c>
      <c r="D37" s="149"/>
      <c r="E37" s="149"/>
      <c r="F37" s="149"/>
      <c r="G37" s="149"/>
      <c r="H37" s="149"/>
      <c r="I37" s="149"/>
      <c r="J37" s="149"/>
      <c r="K37" s="149"/>
      <c r="L37" s="149"/>
      <c r="M37" s="149"/>
      <c r="N37" s="149"/>
      <c r="O37" s="149"/>
      <c r="P37" s="149"/>
      <c r="Q37" s="149"/>
      <c r="R37" s="149"/>
      <c r="S37" s="149"/>
      <c r="T37" s="149"/>
      <c r="U37" s="149"/>
      <c r="V37" s="149"/>
      <c r="W37" s="149"/>
      <c r="X37" s="149"/>
      <c r="Y37" s="149"/>
      <c r="Z37" s="150"/>
      <c r="AA37" s="338"/>
      <c r="AB37" s="339"/>
      <c r="AC37" s="339"/>
      <c r="AD37" s="340"/>
      <c r="AE37" s="199"/>
      <c r="AF37" s="344"/>
      <c r="AG37" s="345"/>
      <c r="AH37" s="345"/>
      <c r="AI37" s="345"/>
      <c r="AJ37" s="345"/>
      <c r="AK37" s="345"/>
      <c r="AL37" s="345"/>
      <c r="AM37" s="345"/>
      <c r="AN37" s="345"/>
      <c r="AO37" s="345"/>
      <c r="AP37" s="345"/>
      <c r="AQ37" s="345"/>
      <c r="AR37" s="345"/>
      <c r="AS37" s="345"/>
      <c r="AT37" s="345"/>
      <c r="AU37" s="345"/>
      <c r="AV37" s="345"/>
      <c r="AW37" s="345"/>
      <c r="AX37" s="345"/>
      <c r="AY37" s="345"/>
      <c r="AZ37" s="345"/>
      <c r="BA37" s="345"/>
      <c r="BB37" s="346"/>
      <c r="BC37" s="211"/>
      <c r="BD37" s="199"/>
      <c r="BE37" s="344"/>
      <c r="BF37" s="345"/>
      <c r="BG37" s="345"/>
      <c r="BH37" s="345"/>
      <c r="BI37" s="345"/>
      <c r="BJ37" s="345"/>
      <c r="BK37" s="345"/>
      <c r="BL37" s="345"/>
      <c r="BM37" s="345"/>
      <c r="BN37" s="345"/>
      <c r="BO37" s="345"/>
      <c r="BP37" s="345"/>
      <c r="BQ37" s="345"/>
      <c r="BR37" s="345"/>
      <c r="BS37" s="345"/>
      <c r="BT37" s="345"/>
      <c r="BU37" s="345"/>
      <c r="BV37" s="345"/>
      <c r="BW37" s="345"/>
      <c r="BX37" s="345"/>
      <c r="BY37" s="345"/>
      <c r="BZ37" s="345"/>
      <c r="CA37" s="346"/>
      <c r="CB37" s="350"/>
      <c r="CC37" s="29"/>
    </row>
    <row r="38" spans="1:81" ht="9.9499999999999993" customHeight="1" thickBot="1" x14ac:dyDescent="0.25">
      <c r="A38" s="96"/>
      <c r="B38" s="96"/>
      <c r="C38" s="245"/>
      <c r="D38" s="149"/>
      <c r="E38" s="149"/>
      <c r="F38" s="149"/>
      <c r="G38" s="149"/>
      <c r="H38" s="149"/>
      <c r="I38" s="149"/>
      <c r="J38" s="149"/>
      <c r="K38" s="149"/>
      <c r="L38" s="149"/>
      <c r="M38" s="149"/>
      <c r="N38" s="149"/>
      <c r="O38" s="149"/>
      <c r="P38" s="149"/>
      <c r="Q38" s="149"/>
      <c r="R38" s="149"/>
      <c r="S38" s="149"/>
      <c r="T38" s="149"/>
      <c r="U38" s="149"/>
      <c r="V38" s="149"/>
      <c r="W38" s="149"/>
      <c r="X38" s="149"/>
      <c r="Y38" s="149"/>
      <c r="Z38" s="150"/>
      <c r="AA38" s="338"/>
      <c r="AB38" s="339"/>
      <c r="AC38" s="339"/>
      <c r="AD38" s="340"/>
      <c r="AE38" s="199"/>
      <c r="AF38" s="347"/>
      <c r="AG38" s="348"/>
      <c r="AH38" s="348"/>
      <c r="AI38" s="348"/>
      <c r="AJ38" s="348"/>
      <c r="AK38" s="348"/>
      <c r="AL38" s="348"/>
      <c r="AM38" s="348"/>
      <c r="AN38" s="348"/>
      <c r="AO38" s="348"/>
      <c r="AP38" s="348"/>
      <c r="AQ38" s="348"/>
      <c r="AR38" s="348"/>
      <c r="AS38" s="348"/>
      <c r="AT38" s="348"/>
      <c r="AU38" s="348"/>
      <c r="AV38" s="348"/>
      <c r="AW38" s="348"/>
      <c r="AX38" s="348"/>
      <c r="AY38" s="348"/>
      <c r="AZ38" s="348"/>
      <c r="BA38" s="348"/>
      <c r="BB38" s="349"/>
      <c r="BC38" s="211"/>
      <c r="BD38" s="199"/>
      <c r="BE38" s="347"/>
      <c r="BF38" s="348"/>
      <c r="BG38" s="348"/>
      <c r="BH38" s="348"/>
      <c r="BI38" s="348"/>
      <c r="BJ38" s="348"/>
      <c r="BK38" s="348"/>
      <c r="BL38" s="348"/>
      <c r="BM38" s="348"/>
      <c r="BN38" s="348"/>
      <c r="BO38" s="348"/>
      <c r="BP38" s="348"/>
      <c r="BQ38" s="348"/>
      <c r="BR38" s="348"/>
      <c r="BS38" s="348"/>
      <c r="BT38" s="348"/>
      <c r="BU38" s="348"/>
      <c r="BV38" s="348"/>
      <c r="BW38" s="348"/>
      <c r="BX38" s="348"/>
      <c r="BY38" s="348"/>
      <c r="BZ38" s="348"/>
      <c r="CA38" s="349"/>
      <c r="CB38" s="350"/>
      <c r="CC38" s="29"/>
    </row>
    <row r="39" spans="1:81" ht="3" customHeight="1" x14ac:dyDescent="0.2">
      <c r="A39" s="333"/>
      <c r="B39" s="333"/>
      <c r="C39" s="354"/>
      <c r="D39" s="355"/>
      <c r="E39" s="355"/>
      <c r="F39" s="355"/>
      <c r="G39" s="355"/>
      <c r="H39" s="355"/>
      <c r="I39" s="355"/>
      <c r="J39" s="355"/>
      <c r="K39" s="355"/>
      <c r="L39" s="355"/>
      <c r="M39" s="355"/>
      <c r="N39" s="355"/>
      <c r="O39" s="355"/>
      <c r="P39" s="355"/>
      <c r="Q39" s="355"/>
      <c r="R39" s="355"/>
      <c r="S39" s="355"/>
      <c r="T39" s="355"/>
      <c r="U39" s="355"/>
      <c r="V39" s="355"/>
      <c r="W39" s="355"/>
      <c r="X39" s="355"/>
      <c r="Y39" s="355"/>
      <c r="Z39" s="356"/>
      <c r="AA39" s="338"/>
      <c r="AB39" s="339"/>
      <c r="AC39" s="339"/>
      <c r="AD39" s="340"/>
      <c r="AE39" s="199"/>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211"/>
      <c r="BD39" s="199"/>
      <c r="BE39" s="357"/>
      <c r="BF39" s="357"/>
      <c r="BG39" s="357"/>
      <c r="BH39" s="357"/>
      <c r="BI39" s="357"/>
      <c r="BJ39" s="357"/>
      <c r="BK39" s="357"/>
      <c r="BL39" s="357"/>
      <c r="BM39" s="357"/>
      <c r="BN39" s="357"/>
      <c r="BO39" s="357"/>
      <c r="BP39" s="357"/>
      <c r="BQ39" s="357"/>
      <c r="BR39" s="357"/>
      <c r="BS39" s="357"/>
      <c r="BT39" s="357"/>
      <c r="BU39" s="357"/>
      <c r="BV39" s="357"/>
      <c r="BW39" s="357"/>
      <c r="BX39" s="357"/>
      <c r="BY39" s="357"/>
      <c r="BZ39" s="357"/>
      <c r="CA39" s="357"/>
      <c r="CB39" s="350"/>
      <c r="CC39" s="3"/>
    </row>
    <row r="40" spans="1:81" ht="6" customHeight="1" thickBot="1" x14ac:dyDescent="0.25">
      <c r="A40" s="97"/>
      <c r="B40" s="97"/>
      <c r="C40" s="65"/>
      <c r="D40" s="66"/>
      <c r="E40" s="66"/>
      <c r="F40" s="66"/>
      <c r="G40" s="66"/>
      <c r="H40" s="66"/>
      <c r="I40" s="66"/>
      <c r="J40" s="66"/>
      <c r="K40" s="66"/>
      <c r="L40" s="66"/>
      <c r="M40" s="66"/>
      <c r="N40" s="66"/>
      <c r="O40" s="66"/>
      <c r="P40" s="66"/>
      <c r="Q40" s="66"/>
      <c r="R40" s="66"/>
      <c r="S40" s="66"/>
      <c r="T40" s="66"/>
      <c r="U40" s="66"/>
      <c r="V40" s="66"/>
      <c r="W40" s="66"/>
      <c r="X40" s="66"/>
      <c r="Y40" s="66"/>
      <c r="Z40" s="67"/>
      <c r="AA40" s="335" t="s">
        <v>19</v>
      </c>
      <c r="AB40" s="336"/>
      <c r="AC40" s="336"/>
      <c r="AD40" s="337"/>
      <c r="AE40" s="320"/>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0"/>
      <c r="BE40" s="321"/>
      <c r="BF40" s="321"/>
      <c r="BG40" s="321"/>
      <c r="BH40" s="321"/>
      <c r="BI40" s="321"/>
      <c r="BJ40" s="321"/>
      <c r="BK40" s="321"/>
      <c r="BL40" s="321"/>
      <c r="BM40" s="321"/>
      <c r="BN40" s="321"/>
      <c r="BO40" s="321"/>
      <c r="BP40" s="321"/>
      <c r="BQ40" s="321"/>
      <c r="BR40" s="321"/>
      <c r="BS40" s="321"/>
      <c r="BT40" s="321"/>
      <c r="BU40" s="321"/>
      <c r="BV40" s="321"/>
      <c r="BW40" s="321"/>
      <c r="BX40" s="321"/>
      <c r="BY40" s="321"/>
      <c r="BZ40" s="321"/>
      <c r="CA40" s="321"/>
      <c r="CB40" s="322"/>
      <c r="CC40" s="3"/>
    </row>
    <row r="41" spans="1:81" ht="6" customHeight="1" x14ac:dyDescent="0.2">
      <c r="A41" s="97"/>
      <c r="B41" s="97"/>
      <c r="C41" s="245" t="s">
        <v>121</v>
      </c>
      <c r="D41" s="149"/>
      <c r="E41" s="149"/>
      <c r="F41" s="149"/>
      <c r="G41" s="149"/>
      <c r="H41" s="149"/>
      <c r="I41" s="149"/>
      <c r="J41" s="149"/>
      <c r="K41" s="149"/>
      <c r="L41" s="149"/>
      <c r="M41" s="149"/>
      <c r="N41" s="149"/>
      <c r="O41" s="149"/>
      <c r="P41" s="149"/>
      <c r="Q41" s="149"/>
      <c r="R41" s="149"/>
      <c r="S41" s="149"/>
      <c r="T41" s="149"/>
      <c r="U41" s="149"/>
      <c r="V41" s="149"/>
      <c r="W41" s="149"/>
      <c r="X41" s="149"/>
      <c r="Y41" s="149"/>
      <c r="Z41" s="150"/>
      <c r="AA41" s="338"/>
      <c r="AB41" s="339"/>
      <c r="AC41" s="339"/>
      <c r="AD41" s="340"/>
      <c r="AE41" s="199"/>
      <c r="AF41" s="344"/>
      <c r="AG41" s="345"/>
      <c r="AH41" s="345"/>
      <c r="AI41" s="345"/>
      <c r="AJ41" s="345"/>
      <c r="AK41" s="345"/>
      <c r="AL41" s="345"/>
      <c r="AM41" s="345"/>
      <c r="AN41" s="345"/>
      <c r="AO41" s="345"/>
      <c r="AP41" s="345"/>
      <c r="AQ41" s="345"/>
      <c r="AR41" s="345"/>
      <c r="AS41" s="345"/>
      <c r="AT41" s="345"/>
      <c r="AU41" s="345"/>
      <c r="AV41" s="345"/>
      <c r="AW41" s="345"/>
      <c r="AX41" s="345"/>
      <c r="AY41" s="345"/>
      <c r="AZ41" s="345"/>
      <c r="BA41" s="345"/>
      <c r="BB41" s="346"/>
      <c r="BC41" s="211"/>
      <c r="BD41" s="199"/>
      <c r="BE41" s="344"/>
      <c r="BF41" s="345"/>
      <c r="BG41" s="345"/>
      <c r="BH41" s="345"/>
      <c r="BI41" s="345"/>
      <c r="BJ41" s="345"/>
      <c r="BK41" s="345"/>
      <c r="BL41" s="345"/>
      <c r="BM41" s="345"/>
      <c r="BN41" s="345"/>
      <c r="BO41" s="345"/>
      <c r="BP41" s="345"/>
      <c r="BQ41" s="345"/>
      <c r="BR41" s="345"/>
      <c r="BS41" s="345"/>
      <c r="BT41" s="345"/>
      <c r="BU41" s="345"/>
      <c r="BV41" s="345"/>
      <c r="BW41" s="345"/>
      <c r="BX41" s="345"/>
      <c r="BY41" s="345"/>
      <c r="BZ41" s="345"/>
      <c r="CA41" s="346"/>
      <c r="CB41" s="350"/>
      <c r="CC41" s="3"/>
    </row>
    <row r="42" spans="1:81" ht="12.75" customHeight="1" thickBot="1" x14ac:dyDescent="0.25">
      <c r="A42" s="97"/>
      <c r="B42" s="97"/>
      <c r="C42" s="245"/>
      <c r="D42" s="149"/>
      <c r="E42" s="149"/>
      <c r="F42" s="149"/>
      <c r="G42" s="149"/>
      <c r="H42" s="149"/>
      <c r="I42" s="149"/>
      <c r="J42" s="149"/>
      <c r="K42" s="149"/>
      <c r="L42" s="149"/>
      <c r="M42" s="149"/>
      <c r="N42" s="149"/>
      <c r="O42" s="149"/>
      <c r="P42" s="149"/>
      <c r="Q42" s="149"/>
      <c r="R42" s="149"/>
      <c r="S42" s="149"/>
      <c r="T42" s="149"/>
      <c r="U42" s="149"/>
      <c r="V42" s="149"/>
      <c r="W42" s="149"/>
      <c r="X42" s="149"/>
      <c r="Y42" s="149"/>
      <c r="Z42" s="150"/>
      <c r="AA42" s="338"/>
      <c r="AB42" s="339"/>
      <c r="AC42" s="339"/>
      <c r="AD42" s="340"/>
      <c r="AE42" s="199"/>
      <c r="AF42" s="347"/>
      <c r="AG42" s="348"/>
      <c r="AH42" s="348"/>
      <c r="AI42" s="348"/>
      <c r="AJ42" s="348"/>
      <c r="AK42" s="348"/>
      <c r="AL42" s="348"/>
      <c r="AM42" s="348"/>
      <c r="AN42" s="348"/>
      <c r="AO42" s="348"/>
      <c r="AP42" s="348"/>
      <c r="AQ42" s="348"/>
      <c r="AR42" s="348"/>
      <c r="AS42" s="348"/>
      <c r="AT42" s="348"/>
      <c r="AU42" s="348"/>
      <c r="AV42" s="348"/>
      <c r="AW42" s="348"/>
      <c r="AX42" s="348"/>
      <c r="AY42" s="348"/>
      <c r="AZ42" s="348"/>
      <c r="BA42" s="348"/>
      <c r="BB42" s="349"/>
      <c r="BC42" s="211"/>
      <c r="BD42" s="199"/>
      <c r="BE42" s="347"/>
      <c r="BF42" s="348"/>
      <c r="BG42" s="348"/>
      <c r="BH42" s="348"/>
      <c r="BI42" s="348"/>
      <c r="BJ42" s="348"/>
      <c r="BK42" s="348"/>
      <c r="BL42" s="348"/>
      <c r="BM42" s="348"/>
      <c r="BN42" s="348"/>
      <c r="BO42" s="348"/>
      <c r="BP42" s="348"/>
      <c r="BQ42" s="348"/>
      <c r="BR42" s="348"/>
      <c r="BS42" s="348"/>
      <c r="BT42" s="348"/>
      <c r="BU42" s="348"/>
      <c r="BV42" s="348"/>
      <c r="BW42" s="348"/>
      <c r="BX42" s="348"/>
      <c r="BY42" s="348"/>
      <c r="BZ42" s="348"/>
      <c r="CA42" s="349"/>
      <c r="CB42" s="350"/>
      <c r="CC42" s="3"/>
    </row>
    <row r="43" spans="1:81" ht="3.75" customHeight="1" thickBot="1" x14ac:dyDescent="0.25">
      <c r="A43" s="97"/>
      <c r="B43" s="97"/>
      <c r="C43" s="351"/>
      <c r="D43" s="352"/>
      <c r="E43" s="352"/>
      <c r="F43" s="352"/>
      <c r="G43" s="352"/>
      <c r="H43" s="352"/>
      <c r="I43" s="352"/>
      <c r="J43" s="352"/>
      <c r="K43" s="352"/>
      <c r="L43" s="352"/>
      <c r="M43" s="352"/>
      <c r="N43" s="352"/>
      <c r="O43" s="352"/>
      <c r="P43" s="352"/>
      <c r="Q43" s="352"/>
      <c r="R43" s="352"/>
      <c r="S43" s="352"/>
      <c r="T43" s="352"/>
      <c r="U43" s="352"/>
      <c r="V43" s="352"/>
      <c r="W43" s="352"/>
      <c r="X43" s="352"/>
      <c r="Y43" s="352"/>
      <c r="Z43" s="353"/>
      <c r="AA43" s="341"/>
      <c r="AB43" s="342"/>
      <c r="AC43" s="342"/>
      <c r="AD43" s="343"/>
      <c r="AE43" s="206"/>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8"/>
      <c r="BD43" s="206"/>
      <c r="BE43" s="207"/>
      <c r="BF43" s="207"/>
      <c r="BG43" s="207"/>
      <c r="BH43" s="207"/>
      <c r="BI43" s="207"/>
      <c r="BJ43" s="207"/>
      <c r="BK43" s="207"/>
      <c r="BL43" s="207"/>
      <c r="BM43" s="207"/>
      <c r="BN43" s="207"/>
      <c r="BO43" s="207"/>
      <c r="BP43" s="207"/>
      <c r="BQ43" s="207"/>
      <c r="BR43" s="207"/>
      <c r="BS43" s="207"/>
      <c r="BT43" s="207"/>
      <c r="BU43" s="207"/>
      <c r="BV43" s="207"/>
      <c r="BW43" s="207"/>
      <c r="BX43" s="207"/>
      <c r="BY43" s="207"/>
      <c r="BZ43" s="207"/>
      <c r="CA43" s="207"/>
      <c r="CB43" s="209"/>
      <c r="CC43" s="3"/>
    </row>
    <row r="44" spans="1:81" ht="3.75" customHeight="1" x14ac:dyDescent="0.2">
      <c r="A44" s="68"/>
      <c r="B44" s="68"/>
      <c r="C44" s="36"/>
      <c r="D44" s="36"/>
      <c r="E44" s="36"/>
      <c r="F44" s="36"/>
      <c r="G44" s="36"/>
      <c r="H44" s="36"/>
      <c r="I44" s="36"/>
      <c r="J44" s="36"/>
      <c r="K44" s="36"/>
      <c r="L44" s="36"/>
      <c r="M44" s="36"/>
      <c r="N44" s="36"/>
      <c r="O44" s="36"/>
      <c r="P44" s="36"/>
      <c r="Q44" s="36"/>
      <c r="R44" s="36"/>
      <c r="S44" s="36"/>
      <c r="T44" s="36"/>
      <c r="U44" s="36"/>
      <c r="V44" s="36"/>
      <c r="W44" s="36"/>
      <c r="X44" s="36"/>
      <c r="Y44" s="36"/>
      <c r="Z44" s="36"/>
      <c r="AA44" s="37"/>
      <c r="AB44" s="37"/>
      <c r="AC44" s="37"/>
      <c r="AD44" s="37"/>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3"/>
    </row>
    <row r="45" spans="1:81" ht="9.9499999999999993" customHeight="1" x14ac:dyDescent="0.2">
      <c r="A45" s="68"/>
      <c r="B45" s="68"/>
      <c r="C45" s="36"/>
      <c r="D45" s="36"/>
      <c r="E45" s="36"/>
      <c r="F45" s="36"/>
      <c r="G45" s="36"/>
      <c r="H45" s="36"/>
      <c r="I45" s="36"/>
      <c r="J45" s="36"/>
      <c r="K45" s="36"/>
      <c r="L45" s="36"/>
      <c r="M45" s="36"/>
      <c r="N45" s="36"/>
      <c r="O45" s="36"/>
      <c r="P45" s="36"/>
      <c r="Q45" s="36"/>
      <c r="R45" s="36"/>
      <c r="S45" s="36"/>
      <c r="T45" s="36"/>
      <c r="U45" s="36"/>
      <c r="V45" s="36"/>
      <c r="W45" s="36"/>
      <c r="X45" s="36"/>
      <c r="Y45" s="36"/>
      <c r="Z45" s="36"/>
      <c r="AA45" s="37"/>
      <c r="AB45" s="37"/>
      <c r="AC45" s="37"/>
      <c r="AD45" s="37"/>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3"/>
    </row>
    <row r="46" spans="1:81" ht="9.9499999999999993" customHeight="1" thickBot="1" x14ac:dyDescent="0.25">
      <c r="A46" s="68"/>
      <c r="B46" s="68"/>
      <c r="C46" s="137" t="s">
        <v>88</v>
      </c>
      <c r="D46" s="137"/>
      <c r="E46" s="137"/>
      <c r="F46" s="137"/>
      <c r="G46" s="137"/>
      <c r="H46" s="137"/>
      <c r="I46" s="137"/>
      <c r="J46" s="137"/>
      <c r="K46" s="137"/>
      <c r="L46" s="137"/>
      <c r="M46" s="137"/>
      <c r="N46" s="137"/>
      <c r="O46" s="137"/>
      <c r="P46" s="137"/>
      <c r="Q46" s="36"/>
      <c r="R46" s="36"/>
      <c r="S46" s="36"/>
      <c r="T46" s="36"/>
      <c r="U46" s="36"/>
      <c r="V46" s="36"/>
      <c r="W46" s="36"/>
      <c r="X46" s="36"/>
      <c r="Y46" s="36"/>
      <c r="Z46" s="36"/>
      <c r="AA46" s="37"/>
      <c r="AB46" s="37"/>
      <c r="AC46" s="37"/>
      <c r="AD46" s="37"/>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3"/>
    </row>
    <row r="47" spans="1:81" ht="13.5" thickBot="1" x14ac:dyDescent="0.25">
      <c r="A47" s="68"/>
      <c r="B47" s="68"/>
      <c r="C47" s="138" t="s">
        <v>124</v>
      </c>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40"/>
      <c r="CC47" s="3"/>
    </row>
    <row r="48" spans="1:81" ht="6.75" customHeight="1" x14ac:dyDescent="0.2">
      <c r="A48" s="68"/>
      <c r="B48" s="68"/>
      <c r="C48" s="328" t="s">
        <v>17</v>
      </c>
      <c r="D48" s="224"/>
      <c r="E48" s="224"/>
      <c r="F48" s="224"/>
      <c r="G48" s="224"/>
      <c r="H48" s="224"/>
      <c r="I48" s="224"/>
      <c r="J48" s="224"/>
      <c r="K48" s="224"/>
      <c r="L48" s="224"/>
      <c r="M48" s="224"/>
      <c r="N48" s="224"/>
      <c r="O48" s="224"/>
      <c r="P48" s="224"/>
      <c r="Q48" s="224"/>
      <c r="R48" s="224"/>
      <c r="S48" s="224"/>
      <c r="T48" s="224"/>
      <c r="U48" s="224"/>
      <c r="V48" s="224"/>
      <c r="W48" s="224"/>
      <c r="X48" s="224"/>
      <c r="Y48" s="224"/>
      <c r="Z48" s="225"/>
      <c r="AA48" s="314" t="s">
        <v>14</v>
      </c>
      <c r="AB48" s="315"/>
      <c r="AC48" s="315"/>
      <c r="AD48" s="316"/>
      <c r="AE48" s="296" t="s">
        <v>129</v>
      </c>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8"/>
      <c r="BD48" s="368" t="s">
        <v>130</v>
      </c>
      <c r="BE48" s="369"/>
      <c r="BF48" s="369"/>
      <c r="BG48" s="369"/>
      <c r="BH48" s="369"/>
      <c r="BI48" s="369"/>
      <c r="BJ48" s="369"/>
      <c r="BK48" s="369"/>
      <c r="BL48" s="369"/>
      <c r="BM48" s="369"/>
      <c r="BN48" s="369"/>
      <c r="BO48" s="369"/>
      <c r="BP48" s="369"/>
      <c r="BQ48" s="369"/>
      <c r="BR48" s="369"/>
      <c r="BS48" s="369"/>
      <c r="BT48" s="369"/>
      <c r="BU48" s="369"/>
      <c r="BV48" s="369"/>
      <c r="BW48" s="369"/>
      <c r="BX48" s="369"/>
      <c r="BY48" s="369"/>
      <c r="BZ48" s="369"/>
      <c r="CA48" s="369"/>
      <c r="CB48" s="370"/>
      <c r="CC48" s="3"/>
    </row>
    <row r="49" spans="1:81" ht="6.75" customHeight="1" x14ac:dyDescent="0.2">
      <c r="A49" s="68"/>
      <c r="B49" s="68"/>
      <c r="C49" s="328"/>
      <c r="D49" s="224"/>
      <c r="E49" s="224"/>
      <c r="F49" s="224"/>
      <c r="G49" s="224"/>
      <c r="H49" s="224"/>
      <c r="I49" s="224"/>
      <c r="J49" s="224"/>
      <c r="K49" s="224"/>
      <c r="L49" s="224"/>
      <c r="M49" s="224"/>
      <c r="N49" s="224"/>
      <c r="O49" s="224"/>
      <c r="P49" s="224"/>
      <c r="Q49" s="224"/>
      <c r="R49" s="224"/>
      <c r="S49" s="224"/>
      <c r="T49" s="224"/>
      <c r="U49" s="224"/>
      <c r="V49" s="224"/>
      <c r="W49" s="224"/>
      <c r="X49" s="224"/>
      <c r="Y49" s="224"/>
      <c r="Z49" s="225"/>
      <c r="AA49" s="317"/>
      <c r="AB49" s="318"/>
      <c r="AC49" s="318"/>
      <c r="AD49" s="319"/>
      <c r="AE49" s="175"/>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7"/>
      <c r="BD49" s="181"/>
      <c r="BE49" s="182"/>
      <c r="BF49" s="182"/>
      <c r="BG49" s="182"/>
      <c r="BH49" s="182"/>
      <c r="BI49" s="182"/>
      <c r="BJ49" s="182"/>
      <c r="BK49" s="182"/>
      <c r="BL49" s="182"/>
      <c r="BM49" s="182"/>
      <c r="BN49" s="182"/>
      <c r="BO49" s="182"/>
      <c r="BP49" s="182"/>
      <c r="BQ49" s="182"/>
      <c r="BR49" s="182"/>
      <c r="BS49" s="182"/>
      <c r="BT49" s="182"/>
      <c r="BU49" s="182"/>
      <c r="BV49" s="182"/>
      <c r="BW49" s="182"/>
      <c r="BX49" s="182"/>
      <c r="BY49" s="182"/>
      <c r="BZ49" s="182"/>
      <c r="CA49" s="182"/>
      <c r="CB49" s="183"/>
      <c r="CC49" s="3"/>
    </row>
    <row r="50" spans="1:81" ht="6.75" customHeight="1" x14ac:dyDescent="0.2">
      <c r="A50" s="68"/>
      <c r="B50" s="68"/>
      <c r="C50" s="328"/>
      <c r="D50" s="224"/>
      <c r="E50" s="224"/>
      <c r="F50" s="224"/>
      <c r="G50" s="224"/>
      <c r="H50" s="224"/>
      <c r="I50" s="224"/>
      <c r="J50" s="224"/>
      <c r="K50" s="224"/>
      <c r="L50" s="224"/>
      <c r="M50" s="224"/>
      <c r="N50" s="224"/>
      <c r="O50" s="224"/>
      <c r="P50" s="224"/>
      <c r="Q50" s="224"/>
      <c r="R50" s="224"/>
      <c r="S50" s="224"/>
      <c r="T50" s="224"/>
      <c r="U50" s="224"/>
      <c r="V50" s="224"/>
      <c r="W50" s="224"/>
      <c r="X50" s="224"/>
      <c r="Y50" s="224"/>
      <c r="Z50" s="225"/>
      <c r="AA50" s="317"/>
      <c r="AB50" s="318"/>
      <c r="AC50" s="318"/>
      <c r="AD50" s="319"/>
      <c r="AE50" s="175"/>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7"/>
      <c r="BD50" s="181"/>
      <c r="BE50" s="182"/>
      <c r="BF50" s="182"/>
      <c r="BG50" s="182"/>
      <c r="BH50" s="182"/>
      <c r="BI50" s="182"/>
      <c r="BJ50" s="182"/>
      <c r="BK50" s="182"/>
      <c r="BL50" s="182"/>
      <c r="BM50" s="182"/>
      <c r="BN50" s="182"/>
      <c r="BO50" s="182"/>
      <c r="BP50" s="182"/>
      <c r="BQ50" s="182"/>
      <c r="BR50" s="182"/>
      <c r="BS50" s="182"/>
      <c r="BT50" s="182"/>
      <c r="BU50" s="182"/>
      <c r="BV50" s="182"/>
      <c r="BW50" s="182"/>
      <c r="BX50" s="182"/>
      <c r="BY50" s="182"/>
      <c r="BZ50" s="182"/>
      <c r="CA50" s="182"/>
      <c r="CB50" s="183"/>
      <c r="CC50" s="3"/>
    </row>
    <row r="51" spans="1:81" ht="10.5" customHeight="1" x14ac:dyDescent="0.2">
      <c r="A51" s="68"/>
      <c r="B51" s="68"/>
      <c r="C51" s="328" t="s">
        <v>7</v>
      </c>
      <c r="D51" s="224"/>
      <c r="E51" s="224"/>
      <c r="F51" s="224"/>
      <c r="G51" s="224"/>
      <c r="H51" s="224"/>
      <c r="I51" s="224"/>
      <c r="J51" s="224"/>
      <c r="K51" s="224"/>
      <c r="L51" s="224"/>
      <c r="M51" s="224"/>
      <c r="N51" s="224"/>
      <c r="O51" s="224"/>
      <c r="P51" s="224"/>
      <c r="Q51" s="224"/>
      <c r="R51" s="224"/>
      <c r="S51" s="224"/>
      <c r="T51" s="224"/>
      <c r="U51" s="224"/>
      <c r="V51" s="224"/>
      <c r="W51" s="224"/>
      <c r="X51" s="224"/>
      <c r="Y51" s="224"/>
      <c r="Z51" s="225"/>
      <c r="AA51" s="175" t="s">
        <v>8</v>
      </c>
      <c r="AB51" s="176"/>
      <c r="AC51" s="176"/>
      <c r="AD51" s="177"/>
      <c r="AE51" s="175"/>
      <c r="AF51" s="176"/>
      <c r="AG51" s="176"/>
      <c r="AH51" s="176"/>
      <c r="AI51" s="176"/>
      <c r="AJ51" s="176"/>
      <c r="AK51" s="176"/>
      <c r="AL51" s="176"/>
      <c r="AM51" s="176"/>
      <c r="AN51" s="176"/>
      <c r="AO51" s="176"/>
      <c r="AP51" s="176"/>
      <c r="AQ51" s="176"/>
      <c r="AR51" s="176"/>
      <c r="AS51" s="176"/>
      <c r="AT51" s="176"/>
      <c r="AU51" s="176"/>
      <c r="AV51" s="176"/>
      <c r="AW51" s="176"/>
      <c r="AX51" s="176"/>
      <c r="AY51" s="176"/>
      <c r="AZ51" s="176"/>
      <c r="BA51" s="176"/>
      <c r="BB51" s="176"/>
      <c r="BC51" s="177"/>
      <c r="BD51" s="181"/>
      <c r="BE51" s="182"/>
      <c r="BF51" s="182"/>
      <c r="BG51" s="182"/>
      <c r="BH51" s="182"/>
      <c r="BI51" s="182"/>
      <c r="BJ51" s="182"/>
      <c r="BK51" s="182"/>
      <c r="BL51" s="182"/>
      <c r="BM51" s="182"/>
      <c r="BN51" s="182"/>
      <c r="BO51" s="182"/>
      <c r="BP51" s="182"/>
      <c r="BQ51" s="182"/>
      <c r="BR51" s="182"/>
      <c r="BS51" s="182"/>
      <c r="BT51" s="182"/>
      <c r="BU51" s="182"/>
      <c r="BV51" s="182"/>
      <c r="BW51" s="182"/>
      <c r="BX51" s="182"/>
      <c r="BY51" s="182"/>
      <c r="BZ51" s="182"/>
      <c r="CA51" s="182"/>
      <c r="CB51" s="183"/>
      <c r="CC51" s="3"/>
    </row>
    <row r="52" spans="1:81" ht="10.5" customHeight="1" x14ac:dyDescent="0.2">
      <c r="A52" s="68"/>
      <c r="B52" s="68"/>
      <c r="C52" s="328"/>
      <c r="D52" s="224"/>
      <c r="E52" s="224"/>
      <c r="F52" s="224"/>
      <c r="G52" s="224"/>
      <c r="H52" s="224"/>
      <c r="I52" s="224"/>
      <c r="J52" s="224"/>
      <c r="K52" s="224"/>
      <c r="L52" s="224"/>
      <c r="M52" s="224"/>
      <c r="N52" s="224"/>
      <c r="O52" s="224"/>
      <c r="P52" s="224"/>
      <c r="Q52" s="224"/>
      <c r="R52" s="224"/>
      <c r="S52" s="224"/>
      <c r="T52" s="224"/>
      <c r="U52" s="224"/>
      <c r="V52" s="224"/>
      <c r="W52" s="224"/>
      <c r="X52" s="224"/>
      <c r="Y52" s="224"/>
      <c r="Z52" s="225"/>
      <c r="AA52" s="175"/>
      <c r="AB52" s="176"/>
      <c r="AC52" s="176"/>
      <c r="AD52" s="177"/>
      <c r="AE52" s="175" t="s">
        <v>12</v>
      </c>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7"/>
      <c r="BD52" s="175" t="s">
        <v>13</v>
      </c>
      <c r="BE52" s="176"/>
      <c r="BF52" s="176"/>
      <c r="BG52" s="176"/>
      <c r="BH52" s="176"/>
      <c r="BI52" s="176"/>
      <c r="BJ52" s="176"/>
      <c r="BK52" s="176"/>
      <c r="BL52" s="176"/>
      <c r="BM52" s="176"/>
      <c r="BN52" s="176"/>
      <c r="BO52" s="176"/>
      <c r="BP52" s="176"/>
      <c r="BQ52" s="176"/>
      <c r="BR52" s="176"/>
      <c r="BS52" s="176"/>
      <c r="BT52" s="176"/>
      <c r="BU52" s="176"/>
      <c r="BV52" s="176"/>
      <c r="BW52" s="176"/>
      <c r="BX52" s="176"/>
      <c r="BY52" s="176"/>
      <c r="BZ52" s="176"/>
      <c r="CA52" s="176"/>
      <c r="CB52" s="222"/>
      <c r="CC52" s="3"/>
    </row>
    <row r="53" spans="1:81" ht="10.5" customHeight="1" x14ac:dyDescent="0.2">
      <c r="A53" s="68"/>
      <c r="B53" s="68"/>
      <c r="C53" s="328"/>
      <c r="D53" s="224"/>
      <c r="E53" s="224"/>
      <c r="F53" s="224"/>
      <c r="G53" s="224"/>
      <c r="H53" s="224"/>
      <c r="I53" s="224"/>
      <c r="J53" s="224"/>
      <c r="K53" s="224"/>
      <c r="L53" s="224"/>
      <c r="M53" s="224"/>
      <c r="N53" s="224"/>
      <c r="O53" s="224"/>
      <c r="P53" s="224"/>
      <c r="Q53" s="224"/>
      <c r="R53" s="224"/>
      <c r="S53" s="224"/>
      <c r="T53" s="224"/>
      <c r="U53" s="224"/>
      <c r="V53" s="224"/>
      <c r="W53" s="224"/>
      <c r="X53" s="224"/>
      <c r="Y53" s="224"/>
      <c r="Z53" s="225"/>
      <c r="AA53" s="175"/>
      <c r="AB53" s="176"/>
      <c r="AC53" s="176"/>
      <c r="AD53" s="177"/>
      <c r="AE53" s="175"/>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7"/>
      <c r="BD53" s="175"/>
      <c r="BE53" s="176"/>
      <c r="BF53" s="176"/>
      <c r="BG53" s="176"/>
      <c r="BH53" s="176"/>
      <c r="BI53" s="176"/>
      <c r="BJ53" s="176"/>
      <c r="BK53" s="176"/>
      <c r="BL53" s="176"/>
      <c r="BM53" s="176"/>
      <c r="BN53" s="176"/>
      <c r="BO53" s="176"/>
      <c r="BP53" s="176"/>
      <c r="BQ53" s="176"/>
      <c r="BR53" s="176"/>
      <c r="BS53" s="176"/>
      <c r="BT53" s="176"/>
      <c r="BU53" s="176"/>
      <c r="BV53" s="176"/>
      <c r="BW53" s="176"/>
      <c r="BX53" s="176"/>
      <c r="BY53" s="176"/>
      <c r="BZ53" s="176"/>
      <c r="CA53" s="176"/>
      <c r="CB53" s="222"/>
      <c r="CC53" s="3"/>
    </row>
    <row r="54" spans="1:81" ht="3.75" customHeight="1" thickBot="1" x14ac:dyDescent="0.25">
      <c r="A54" s="68"/>
      <c r="B54" s="68"/>
      <c r="C54" s="365"/>
      <c r="D54" s="366"/>
      <c r="E54" s="366"/>
      <c r="F54" s="366"/>
      <c r="G54" s="366"/>
      <c r="H54" s="366"/>
      <c r="I54" s="366"/>
      <c r="J54" s="366"/>
      <c r="K54" s="366"/>
      <c r="L54" s="366"/>
      <c r="M54" s="366"/>
      <c r="N54" s="366"/>
      <c r="O54" s="366"/>
      <c r="P54" s="366"/>
      <c r="Q54" s="366"/>
      <c r="R54" s="366"/>
      <c r="S54" s="366"/>
      <c r="T54" s="366"/>
      <c r="U54" s="366"/>
      <c r="V54" s="366"/>
      <c r="W54" s="366"/>
      <c r="X54" s="366"/>
      <c r="Y54" s="366"/>
      <c r="Z54" s="367"/>
      <c r="AA54" s="335" t="s">
        <v>37</v>
      </c>
      <c r="AB54" s="336"/>
      <c r="AC54" s="336"/>
      <c r="AD54" s="337"/>
      <c r="AE54" s="320"/>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0"/>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2"/>
      <c r="CC54" s="3"/>
    </row>
    <row r="55" spans="1:81" ht="10.5" customHeight="1" x14ac:dyDescent="0.2">
      <c r="A55" s="68"/>
      <c r="B55" s="68"/>
      <c r="C55" s="245" t="s">
        <v>122</v>
      </c>
      <c r="D55" s="149"/>
      <c r="E55" s="149"/>
      <c r="F55" s="149"/>
      <c r="G55" s="149"/>
      <c r="H55" s="149"/>
      <c r="I55" s="149"/>
      <c r="J55" s="149"/>
      <c r="K55" s="149"/>
      <c r="L55" s="149"/>
      <c r="M55" s="149"/>
      <c r="N55" s="149"/>
      <c r="O55" s="149"/>
      <c r="P55" s="149"/>
      <c r="Q55" s="149"/>
      <c r="R55" s="149"/>
      <c r="S55" s="149"/>
      <c r="T55" s="149"/>
      <c r="U55" s="149"/>
      <c r="V55" s="149"/>
      <c r="W55" s="149"/>
      <c r="X55" s="149"/>
      <c r="Y55" s="149"/>
      <c r="Z55" s="150"/>
      <c r="AA55" s="338"/>
      <c r="AB55" s="339"/>
      <c r="AC55" s="339"/>
      <c r="AD55" s="340"/>
      <c r="AE55" s="199"/>
      <c r="AF55" s="344"/>
      <c r="AG55" s="345"/>
      <c r="AH55" s="345"/>
      <c r="AI55" s="345"/>
      <c r="AJ55" s="345"/>
      <c r="AK55" s="345"/>
      <c r="AL55" s="345"/>
      <c r="AM55" s="345"/>
      <c r="AN55" s="345"/>
      <c r="AO55" s="345"/>
      <c r="AP55" s="345"/>
      <c r="AQ55" s="345"/>
      <c r="AR55" s="345"/>
      <c r="AS55" s="345"/>
      <c r="AT55" s="345"/>
      <c r="AU55" s="345"/>
      <c r="AV55" s="345"/>
      <c r="AW55" s="345"/>
      <c r="AX55" s="345"/>
      <c r="AY55" s="345"/>
      <c r="AZ55" s="345"/>
      <c r="BA55" s="345"/>
      <c r="BB55" s="346"/>
      <c r="BC55" s="211"/>
      <c r="BD55" s="199"/>
      <c r="BE55" s="344"/>
      <c r="BF55" s="345"/>
      <c r="BG55" s="345"/>
      <c r="BH55" s="345"/>
      <c r="BI55" s="345"/>
      <c r="BJ55" s="345"/>
      <c r="BK55" s="345"/>
      <c r="BL55" s="345"/>
      <c r="BM55" s="345"/>
      <c r="BN55" s="345"/>
      <c r="BO55" s="345"/>
      <c r="BP55" s="345"/>
      <c r="BQ55" s="345"/>
      <c r="BR55" s="345"/>
      <c r="BS55" s="345"/>
      <c r="BT55" s="345"/>
      <c r="BU55" s="345"/>
      <c r="BV55" s="345"/>
      <c r="BW55" s="345"/>
      <c r="BX55" s="345"/>
      <c r="BY55" s="345"/>
      <c r="BZ55" s="345"/>
      <c r="CA55" s="346"/>
      <c r="CB55" s="350"/>
      <c r="CC55" s="3"/>
    </row>
    <row r="56" spans="1:81" ht="10.5" customHeight="1" thickBot="1" x14ac:dyDescent="0.25">
      <c r="A56" s="68"/>
      <c r="B56" s="68"/>
      <c r="C56" s="245"/>
      <c r="D56" s="149"/>
      <c r="E56" s="149"/>
      <c r="F56" s="149"/>
      <c r="G56" s="149"/>
      <c r="H56" s="149"/>
      <c r="I56" s="149"/>
      <c r="J56" s="149"/>
      <c r="K56" s="149"/>
      <c r="L56" s="149"/>
      <c r="M56" s="149"/>
      <c r="N56" s="149"/>
      <c r="O56" s="149"/>
      <c r="P56" s="149"/>
      <c r="Q56" s="149"/>
      <c r="R56" s="149"/>
      <c r="S56" s="149"/>
      <c r="T56" s="149"/>
      <c r="U56" s="149"/>
      <c r="V56" s="149"/>
      <c r="W56" s="149"/>
      <c r="X56" s="149"/>
      <c r="Y56" s="149"/>
      <c r="Z56" s="150"/>
      <c r="AA56" s="338"/>
      <c r="AB56" s="339"/>
      <c r="AC56" s="339"/>
      <c r="AD56" s="340"/>
      <c r="AE56" s="199"/>
      <c r="AF56" s="347"/>
      <c r="AG56" s="348"/>
      <c r="AH56" s="348"/>
      <c r="AI56" s="348"/>
      <c r="AJ56" s="348"/>
      <c r="AK56" s="348"/>
      <c r="AL56" s="348"/>
      <c r="AM56" s="348"/>
      <c r="AN56" s="348"/>
      <c r="AO56" s="348"/>
      <c r="AP56" s="348"/>
      <c r="AQ56" s="348"/>
      <c r="AR56" s="348"/>
      <c r="AS56" s="348"/>
      <c r="AT56" s="348"/>
      <c r="AU56" s="348"/>
      <c r="AV56" s="348"/>
      <c r="AW56" s="348"/>
      <c r="AX56" s="348"/>
      <c r="AY56" s="348"/>
      <c r="AZ56" s="348"/>
      <c r="BA56" s="348"/>
      <c r="BB56" s="349"/>
      <c r="BC56" s="211"/>
      <c r="BD56" s="199"/>
      <c r="BE56" s="347"/>
      <c r="BF56" s="348"/>
      <c r="BG56" s="348"/>
      <c r="BH56" s="348"/>
      <c r="BI56" s="348"/>
      <c r="BJ56" s="348"/>
      <c r="BK56" s="348"/>
      <c r="BL56" s="348"/>
      <c r="BM56" s="348"/>
      <c r="BN56" s="348"/>
      <c r="BO56" s="348"/>
      <c r="BP56" s="348"/>
      <c r="BQ56" s="348"/>
      <c r="BR56" s="348"/>
      <c r="BS56" s="348"/>
      <c r="BT56" s="348"/>
      <c r="BU56" s="348"/>
      <c r="BV56" s="348"/>
      <c r="BW56" s="348"/>
      <c r="BX56" s="348"/>
      <c r="BY56" s="348"/>
      <c r="BZ56" s="348"/>
      <c r="CA56" s="349"/>
      <c r="CB56" s="350"/>
      <c r="CC56" s="3"/>
    </row>
    <row r="57" spans="1:81" ht="3.75" customHeight="1" thickBot="1" x14ac:dyDescent="0.25">
      <c r="A57" s="68"/>
      <c r="B57" s="68"/>
      <c r="C57" s="351"/>
      <c r="D57" s="352"/>
      <c r="E57" s="352"/>
      <c r="F57" s="352"/>
      <c r="G57" s="352"/>
      <c r="H57" s="352"/>
      <c r="I57" s="352"/>
      <c r="J57" s="352"/>
      <c r="K57" s="352"/>
      <c r="L57" s="352"/>
      <c r="M57" s="352"/>
      <c r="N57" s="352"/>
      <c r="O57" s="352"/>
      <c r="P57" s="352"/>
      <c r="Q57" s="352"/>
      <c r="R57" s="352"/>
      <c r="S57" s="352"/>
      <c r="T57" s="352"/>
      <c r="U57" s="352"/>
      <c r="V57" s="352"/>
      <c r="W57" s="352"/>
      <c r="X57" s="352"/>
      <c r="Y57" s="352"/>
      <c r="Z57" s="353"/>
      <c r="AA57" s="341"/>
      <c r="AB57" s="342"/>
      <c r="AC57" s="342"/>
      <c r="AD57" s="343"/>
      <c r="AE57" s="206"/>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7"/>
      <c r="BC57" s="208"/>
      <c r="BD57" s="206"/>
      <c r="BE57" s="207"/>
      <c r="BF57" s="207"/>
      <c r="BG57" s="207"/>
      <c r="BH57" s="207"/>
      <c r="BI57" s="207"/>
      <c r="BJ57" s="207"/>
      <c r="BK57" s="207"/>
      <c r="BL57" s="207"/>
      <c r="BM57" s="207"/>
      <c r="BN57" s="207"/>
      <c r="BO57" s="207"/>
      <c r="BP57" s="207"/>
      <c r="BQ57" s="207"/>
      <c r="BR57" s="207"/>
      <c r="BS57" s="207"/>
      <c r="BT57" s="207"/>
      <c r="BU57" s="207"/>
      <c r="BV57" s="207"/>
      <c r="BW57" s="207"/>
      <c r="BX57" s="207"/>
      <c r="BY57" s="207"/>
      <c r="BZ57" s="207"/>
      <c r="CA57" s="207"/>
      <c r="CB57" s="209"/>
      <c r="CC57" s="3"/>
    </row>
    <row r="58" spans="1:81" ht="5.25" customHeight="1" x14ac:dyDescent="0.2">
      <c r="A58" s="68"/>
      <c r="B58" s="68"/>
      <c r="C58" s="36"/>
      <c r="D58" s="36"/>
      <c r="E58" s="36"/>
      <c r="F58" s="36"/>
      <c r="G58" s="36"/>
      <c r="H58" s="36"/>
      <c r="I58" s="36"/>
      <c r="J58" s="36"/>
      <c r="K58" s="36"/>
      <c r="L58" s="36"/>
      <c r="M58" s="36"/>
      <c r="N58" s="36"/>
      <c r="O58" s="36"/>
      <c r="P58" s="36"/>
      <c r="Q58" s="36"/>
      <c r="R58" s="36"/>
      <c r="S58" s="36"/>
      <c r="T58" s="36"/>
      <c r="U58" s="36"/>
      <c r="V58" s="36"/>
      <c r="W58" s="36"/>
      <c r="X58" s="36"/>
      <c r="Y58" s="36"/>
      <c r="Z58" s="36"/>
      <c r="AA58" s="37"/>
      <c r="AB58" s="37"/>
      <c r="AC58" s="37"/>
      <c r="AD58" s="37"/>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30"/>
    </row>
    <row r="59" spans="1:81" ht="5.25" customHeight="1" x14ac:dyDescent="0.2">
      <c r="A59" s="68"/>
      <c r="B59" s="68"/>
      <c r="C59" s="36"/>
      <c r="D59" s="36"/>
      <c r="E59" s="36"/>
      <c r="F59" s="36"/>
      <c r="G59" s="36"/>
      <c r="H59" s="36"/>
      <c r="I59" s="36"/>
      <c r="J59" s="36"/>
      <c r="K59" s="36"/>
      <c r="L59" s="36"/>
      <c r="M59" s="36"/>
      <c r="N59" s="36"/>
      <c r="O59" s="36"/>
      <c r="P59" s="36"/>
      <c r="Q59" s="36"/>
      <c r="R59" s="36"/>
      <c r="S59" s="36"/>
      <c r="T59" s="36"/>
      <c r="U59" s="36"/>
      <c r="V59" s="36"/>
      <c r="W59" s="36"/>
      <c r="X59" s="36"/>
      <c r="Y59" s="36"/>
      <c r="Z59" s="36"/>
      <c r="AA59" s="37"/>
      <c r="AB59" s="37"/>
      <c r="AC59" s="37"/>
      <c r="AD59" s="37"/>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3"/>
    </row>
    <row r="60" spans="1:81" ht="9.9499999999999993" customHeight="1" thickBot="1" x14ac:dyDescent="0.25">
      <c r="A60" s="68"/>
      <c r="B60" s="68"/>
      <c r="C60" s="137" t="s">
        <v>89</v>
      </c>
      <c r="D60" s="137"/>
      <c r="E60" s="137"/>
      <c r="F60" s="137"/>
      <c r="G60" s="137"/>
      <c r="H60" s="137"/>
      <c r="I60" s="137"/>
      <c r="J60" s="137"/>
      <c r="K60" s="137"/>
      <c r="L60" s="137"/>
      <c r="M60" s="137"/>
      <c r="N60" s="137"/>
      <c r="O60" s="137"/>
      <c r="P60" s="137"/>
      <c r="Q60" s="36"/>
      <c r="R60" s="36"/>
      <c r="S60" s="36"/>
      <c r="T60" s="36"/>
      <c r="U60" s="36"/>
      <c r="V60" s="36"/>
      <c r="W60" s="36"/>
      <c r="X60" s="36"/>
      <c r="Y60" s="36"/>
      <c r="Z60" s="36"/>
      <c r="AA60" s="37"/>
      <c r="AB60" s="37"/>
      <c r="AC60" s="37"/>
      <c r="AD60" s="37"/>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3"/>
    </row>
    <row r="61" spans="1:81" ht="15" customHeight="1" thickBot="1" x14ac:dyDescent="0.25">
      <c r="A61" s="68"/>
      <c r="B61" s="68"/>
      <c r="C61" s="138" t="s">
        <v>125</v>
      </c>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40"/>
      <c r="CC61" s="3"/>
    </row>
    <row r="62" spans="1:81" ht="3.75" customHeight="1" thickBot="1" x14ac:dyDescent="0.25">
      <c r="A62" s="68"/>
      <c r="B62" s="68"/>
      <c r="C62" s="244" t="s">
        <v>43</v>
      </c>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7"/>
      <c r="AE62" s="320"/>
      <c r="AF62" s="321"/>
      <c r="AG62" s="321"/>
      <c r="AH62" s="321"/>
      <c r="AI62" s="321"/>
      <c r="AJ62" s="321"/>
      <c r="AK62" s="321"/>
      <c r="AL62" s="321"/>
      <c r="AM62" s="321"/>
      <c r="AN62" s="321"/>
      <c r="AO62" s="321"/>
      <c r="AP62" s="321"/>
      <c r="AQ62" s="321"/>
      <c r="AR62" s="321"/>
      <c r="AS62" s="321"/>
      <c r="AT62" s="321"/>
      <c r="AU62" s="321"/>
      <c r="AV62" s="321"/>
      <c r="AW62" s="321"/>
      <c r="AX62" s="321"/>
      <c r="AY62" s="321"/>
      <c r="AZ62" s="321"/>
      <c r="BA62" s="321"/>
      <c r="BB62" s="321"/>
      <c r="BC62" s="321"/>
      <c r="BD62" s="320"/>
      <c r="BE62" s="321"/>
      <c r="BF62" s="321"/>
      <c r="BG62" s="321"/>
      <c r="BH62" s="321"/>
      <c r="BI62" s="321"/>
      <c r="BJ62" s="321"/>
      <c r="BK62" s="321"/>
      <c r="BL62" s="321"/>
      <c r="BM62" s="321"/>
      <c r="BN62" s="321"/>
      <c r="BO62" s="321"/>
      <c r="BP62" s="321"/>
      <c r="BQ62" s="321"/>
      <c r="BR62" s="321"/>
      <c r="BS62" s="321"/>
      <c r="BT62" s="321"/>
      <c r="BU62" s="321"/>
      <c r="BV62" s="321"/>
      <c r="BW62" s="321"/>
      <c r="BX62" s="321"/>
      <c r="BY62" s="321"/>
      <c r="BZ62" s="321"/>
      <c r="CA62" s="321"/>
      <c r="CB62" s="322"/>
      <c r="CC62" s="3"/>
    </row>
    <row r="63" spans="1:81" ht="10.5" customHeight="1" x14ac:dyDescent="0.2">
      <c r="A63" s="68"/>
      <c r="B63" s="68"/>
      <c r="C63" s="245"/>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50"/>
      <c r="AE63" s="199"/>
      <c r="AF63" s="344"/>
      <c r="AG63" s="345"/>
      <c r="AH63" s="345"/>
      <c r="AI63" s="345"/>
      <c r="AJ63" s="345"/>
      <c r="AK63" s="345"/>
      <c r="AL63" s="345"/>
      <c r="AM63" s="345"/>
      <c r="AN63" s="345"/>
      <c r="AO63" s="345"/>
      <c r="AP63" s="345"/>
      <c r="AQ63" s="345"/>
      <c r="AR63" s="345"/>
      <c r="AS63" s="345"/>
      <c r="AT63" s="345"/>
      <c r="AU63" s="345"/>
      <c r="AV63" s="345"/>
      <c r="AW63" s="345"/>
      <c r="AX63" s="345"/>
      <c r="AY63" s="345"/>
      <c r="AZ63" s="345"/>
      <c r="BA63" s="345"/>
      <c r="BB63" s="346"/>
      <c r="BC63" s="211"/>
      <c r="BD63" s="199"/>
      <c r="BE63" s="344"/>
      <c r="BF63" s="345"/>
      <c r="BG63" s="345"/>
      <c r="BH63" s="345"/>
      <c r="BI63" s="345"/>
      <c r="BJ63" s="345"/>
      <c r="BK63" s="345"/>
      <c r="BL63" s="345"/>
      <c r="BM63" s="345"/>
      <c r="BN63" s="345"/>
      <c r="BO63" s="345"/>
      <c r="BP63" s="345"/>
      <c r="BQ63" s="345"/>
      <c r="BR63" s="345"/>
      <c r="BS63" s="345"/>
      <c r="BT63" s="345"/>
      <c r="BU63" s="345"/>
      <c r="BV63" s="345"/>
      <c r="BW63" s="345"/>
      <c r="BX63" s="345"/>
      <c r="BY63" s="345"/>
      <c r="BZ63" s="345"/>
      <c r="CA63" s="346"/>
      <c r="CB63" s="350"/>
      <c r="CC63" s="3"/>
    </row>
    <row r="64" spans="1:81" ht="10.5" customHeight="1" thickBot="1" x14ac:dyDescent="0.25">
      <c r="A64" s="69"/>
      <c r="B64" s="69"/>
      <c r="C64" s="245"/>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50"/>
      <c r="AE64" s="199"/>
      <c r="AF64" s="347"/>
      <c r="AG64" s="348"/>
      <c r="AH64" s="348"/>
      <c r="AI64" s="348"/>
      <c r="AJ64" s="348"/>
      <c r="AK64" s="348"/>
      <c r="AL64" s="348"/>
      <c r="AM64" s="348"/>
      <c r="AN64" s="348"/>
      <c r="AO64" s="348"/>
      <c r="AP64" s="348"/>
      <c r="AQ64" s="348"/>
      <c r="AR64" s="348"/>
      <c r="AS64" s="348"/>
      <c r="AT64" s="348"/>
      <c r="AU64" s="348"/>
      <c r="AV64" s="348"/>
      <c r="AW64" s="348"/>
      <c r="AX64" s="348"/>
      <c r="AY64" s="348"/>
      <c r="AZ64" s="348"/>
      <c r="BA64" s="348"/>
      <c r="BB64" s="349"/>
      <c r="BC64" s="211"/>
      <c r="BD64" s="199"/>
      <c r="BE64" s="347"/>
      <c r="BF64" s="348"/>
      <c r="BG64" s="348"/>
      <c r="BH64" s="348"/>
      <c r="BI64" s="348"/>
      <c r="BJ64" s="348"/>
      <c r="BK64" s="348"/>
      <c r="BL64" s="348"/>
      <c r="BM64" s="348"/>
      <c r="BN64" s="348"/>
      <c r="BO64" s="348"/>
      <c r="BP64" s="348"/>
      <c r="BQ64" s="348"/>
      <c r="BR64" s="348"/>
      <c r="BS64" s="348"/>
      <c r="BT64" s="348"/>
      <c r="BU64" s="348"/>
      <c r="BV64" s="348"/>
      <c r="BW64" s="348"/>
      <c r="BX64" s="348"/>
      <c r="BY64" s="348"/>
      <c r="BZ64" s="348"/>
      <c r="CA64" s="349"/>
      <c r="CB64" s="350"/>
      <c r="CC64" s="29"/>
    </row>
    <row r="65" spans="1:82" ht="3" customHeight="1" thickBot="1" x14ac:dyDescent="0.25">
      <c r="A65" s="69"/>
      <c r="B65" s="69"/>
      <c r="C65" s="246"/>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8"/>
      <c r="AE65" s="206"/>
      <c r="AF65" s="207"/>
      <c r="AG65" s="207"/>
      <c r="AH65" s="207"/>
      <c r="AI65" s="207"/>
      <c r="AJ65" s="207"/>
      <c r="AK65" s="207"/>
      <c r="AL65" s="207"/>
      <c r="AM65" s="207"/>
      <c r="AN65" s="207"/>
      <c r="AO65" s="207"/>
      <c r="AP65" s="207"/>
      <c r="AQ65" s="207"/>
      <c r="AR65" s="207"/>
      <c r="AS65" s="207"/>
      <c r="AT65" s="207"/>
      <c r="AU65" s="207"/>
      <c r="AV65" s="207"/>
      <c r="AW65" s="207"/>
      <c r="AX65" s="207"/>
      <c r="AY65" s="207"/>
      <c r="AZ65" s="207"/>
      <c r="BA65" s="207"/>
      <c r="BB65" s="207"/>
      <c r="BC65" s="208"/>
      <c r="BD65" s="206"/>
      <c r="BE65" s="207"/>
      <c r="BF65" s="207"/>
      <c r="BG65" s="207"/>
      <c r="BH65" s="207"/>
      <c r="BI65" s="207"/>
      <c r="BJ65" s="207"/>
      <c r="BK65" s="207"/>
      <c r="BL65" s="207"/>
      <c r="BM65" s="207"/>
      <c r="BN65" s="207"/>
      <c r="BO65" s="207"/>
      <c r="BP65" s="207"/>
      <c r="BQ65" s="207"/>
      <c r="BR65" s="207"/>
      <c r="BS65" s="207"/>
      <c r="BT65" s="207"/>
      <c r="BU65" s="207"/>
      <c r="BV65" s="207"/>
      <c r="BW65" s="207"/>
      <c r="BX65" s="207"/>
      <c r="BY65" s="207"/>
      <c r="BZ65" s="207"/>
      <c r="CA65" s="207"/>
      <c r="CB65" s="209"/>
      <c r="CC65" s="29"/>
    </row>
    <row r="66" spans="1:82" ht="4.5" customHeight="1" x14ac:dyDescent="0.2">
      <c r="A66" s="68"/>
      <c r="B66" s="68"/>
      <c r="C66" s="36"/>
      <c r="D66" s="36"/>
      <c r="E66" s="36"/>
      <c r="F66" s="36"/>
      <c r="G66" s="36"/>
      <c r="H66" s="36"/>
      <c r="I66" s="36"/>
      <c r="J66" s="36"/>
      <c r="K66" s="36"/>
      <c r="L66" s="36"/>
      <c r="M66" s="36"/>
      <c r="N66" s="36"/>
      <c r="O66" s="36"/>
      <c r="P66" s="36"/>
      <c r="Q66" s="36"/>
      <c r="R66" s="36"/>
      <c r="S66" s="36"/>
      <c r="T66" s="36"/>
      <c r="U66" s="36"/>
      <c r="V66" s="36"/>
      <c r="W66" s="36"/>
      <c r="X66" s="36"/>
      <c r="Y66" s="36"/>
      <c r="Z66" s="36"/>
      <c r="AA66" s="37"/>
      <c r="AB66" s="37"/>
      <c r="AC66" s="37"/>
      <c r="AD66" s="37"/>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3"/>
    </row>
    <row r="67" spans="1:82" ht="13.5" thickBot="1" x14ac:dyDescent="0.25">
      <c r="A67" s="68"/>
      <c r="B67" s="68"/>
      <c r="C67" s="137" t="s">
        <v>90</v>
      </c>
      <c r="D67" s="137"/>
      <c r="E67" s="137"/>
      <c r="F67" s="137"/>
      <c r="G67" s="137"/>
      <c r="H67" s="137"/>
      <c r="I67" s="137"/>
      <c r="J67" s="137"/>
      <c r="K67" s="137"/>
      <c r="L67" s="137"/>
      <c r="M67" s="137"/>
      <c r="N67" s="137"/>
      <c r="O67" s="137"/>
      <c r="P67" s="137"/>
      <c r="Q67" s="36"/>
      <c r="R67" s="36"/>
      <c r="S67" s="36"/>
      <c r="T67" s="36"/>
      <c r="U67" s="36"/>
      <c r="V67" s="36"/>
      <c r="W67" s="36"/>
      <c r="X67" s="36"/>
      <c r="Y67" s="36"/>
      <c r="Z67" s="36"/>
      <c r="AA67" s="37"/>
      <c r="AB67" s="37"/>
      <c r="AC67" s="37"/>
      <c r="AD67" s="37"/>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3"/>
    </row>
    <row r="68" spans="1:82" ht="13.5" thickBot="1" x14ac:dyDescent="0.25">
      <c r="A68" s="69"/>
      <c r="B68" s="69"/>
      <c r="C68" s="138" t="s">
        <v>46</v>
      </c>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40"/>
      <c r="CC68" s="29"/>
    </row>
    <row r="69" spans="1:82" ht="42" customHeight="1" thickBot="1" x14ac:dyDescent="0.25">
      <c r="A69" s="69"/>
      <c r="B69" s="69"/>
      <c r="C69" s="244" t="s">
        <v>113</v>
      </c>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7"/>
      <c r="AE69" s="320"/>
      <c r="AF69" s="321"/>
      <c r="AG69" s="321"/>
      <c r="AH69" s="321"/>
      <c r="AI69" s="321"/>
      <c r="AJ69" s="321"/>
      <c r="AK69" s="321"/>
      <c r="AL69" s="321"/>
      <c r="AM69" s="321"/>
      <c r="AN69" s="321"/>
      <c r="AO69" s="321"/>
      <c r="AP69" s="321"/>
      <c r="AQ69" s="321"/>
      <c r="AR69" s="321"/>
      <c r="AS69" s="321"/>
      <c r="AT69" s="321"/>
      <c r="AU69" s="321"/>
      <c r="AV69" s="321"/>
      <c r="AW69" s="321"/>
      <c r="AX69" s="321"/>
      <c r="AY69" s="321"/>
      <c r="AZ69" s="321"/>
      <c r="BA69" s="321"/>
      <c r="BB69" s="321"/>
      <c r="BC69" s="321"/>
      <c r="BD69" s="320"/>
      <c r="BE69" s="321"/>
      <c r="BF69" s="321"/>
      <c r="BG69" s="321"/>
      <c r="BH69" s="321"/>
      <c r="BI69" s="321"/>
      <c r="BJ69" s="321"/>
      <c r="BK69" s="321"/>
      <c r="BL69" s="321"/>
      <c r="BM69" s="321"/>
      <c r="BN69" s="321"/>
      <c r="BO69" s="321"/>
      <c r="BP69" s="321"/>
      <c r="BQ69" s="321"/>
      <c r="BR69" s="321"/>
      <c r="BS69" s="321"/>
      <c r="BT69" s="321"/>
      <c r="BU69" s="321"/>
      <c r="BV69" s="321"/>
      <c r="BW69" s="321"/>
      <c r="BX69" s="321"/>
      <c r="BY69" s="321"/>
      <c r="BZ69" s="321"/>
      <c r="CA69" s="321"/>
      <c r="CB69" s="322"/>
      <c r="CC69" s="29"/>
    </row>
    <row r="70" spans="1:82" ht="9.9499999999999993" customHeight="1" x14ac:dyDescent="0.2">
      <c r="A70" s="70"/>
      <c r="B70" s="70"/>
      <c r="C70" s="245"/>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50"/>
      <c r="AE70" s="199"/>
      <c r="AF70" s="249"/>
      <c r="AG70" s="250"/>
      <c r="AH70" s="250"/>
      <c r="AI70" s="250"/>
      <c r="AJ70" s="250"/>
      <c r="AK70" s="250"/>
      <c r="AL70" s="250"/>
      <c r="AM70" s="250"/>
      <c r="AN70" s="250"/>
      <c r="AO70" s="250"/>
      <c r="AP70" s="250"/>
      <c r="AQ70" s="250"/>
      <c r="AR70" s="250"/>
      <c r="AS70" s="250"/>
      <c r="AT70" s="250"/>
      <c r="AU70" s="250"/>
      <c r="AV70" s="250"/>
      <c r="AW70" s="250"/>
      <c r="AX70" s="250"/>
      <c r="AY70" s="250"/>
      <c r="AZ70" s="250"/>
      <c r="BA70" s="250"/>
      <c r="BB70" s="250"/>
      <c r="BC70" s="250"/>
      <c r="BD70" s="250"/>
      <c r="BE70" s="250"/>
      <c r="BF70" s="250"/>
      <c r="BG70" s="250"/>
      <c r="BH70" s="250"/>
      <c r="BI70" s="250"/>
      <c r="BJ70" s="250"/>
      <c r="BK70" s="250"/>
      <c r="BL70" s="250"/>
      <c r="BM70" s="250"/>
      <c r="BN70" s="250"/>
      <c r="BO70" s="250"/>
      <c r="BP70" s="250"/>
      <c r="BQ70" s="250"/>
      <c r="BR70" s="250"/>
      <c r="BS70" s="250"/>
      <c r="BT70" s="250"/>
      <c r="BU70" s="250"/>
      <c r="BV70" s="250"/>
      <c r="BW70" s="250"/>
      <c r="BX70" s="250"/>
      <c r="BY70" s="250"/>
      <c r="BZ70" s="250"/>
      <c r="CA70" s="251"/>
      <c r="CB70" s="350"/>
      <c r="CC70" s="71"/>
    </row>
    <row r="71" spans="1:82" ht="9.9499999999999993" customHeight="1" thickBot="1" x14ac:dyDescent="0.25">
      <c r="A71" s="70"/>
      <c r="B71" s="70"/>
      <c r="C71" s="245"/>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50"/>
      <c r="AE71" s="199"/>
      <c r="AF71" s="252"/>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53"/>
      <c r="BH71" s="253"/>
      <c r="BI71" s="253"/>
      <c r="BJ71" s="253"/>
      <c r="BK71" s="253"/>
      <c r="BL71" s="253"/>
      <c r="BM71" s="253"/>
      <c r="BN71" s="253"/>
      <c r="BO71" s="253"/>
      <c r="BP71" s="253"/>
      <c r="BQ71" s="253"/>
      <c r="BR71" s="253"/>
      <c r="BS71" s="253"/>
      <c r="BT71" s="253"/>
      <c r="BU71" s="253"/>
      <c r="BV71" s="253"/>
      <c r="BW71" s="253"/>
      <c r="BX71" s="253"/>
      <c r="BY71" s="253"/>
      <c r="BZ71" s="253"/>
      <c r="CA71" s="254"/>
      <c r="CB71" s="350"/>
      <c r="CC71" s="71"/>
    </row>
    <row r="72" spans="1:82" ht="88.5" customHeight="1" thickBot="1" x14ac:dyDescent="0.25">
      <c r="A72" s="72"/>
      <c r="B72" s="72"/>
      <c r="C72" s="246"/>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7"/>
      <c r="AC72" s="247"/>
      <c r="AD72" s="248"/>
      <c r="AE72" s="206"/>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8"/>
      <c r="BD72" s="206"/>
      <c r="BE72" s="207"/>
      <c r="BF72" s="207"/>
      <c r="BG72" s="207"/>
      <c r="BH72" s="207"/>
      <c r="BI72" s="207"/>
      <c r="BJ72" s="207"/>
      <c r="BK72" s="207"/>
      <c r="BL72" s="207"/>
      <c r="BM72" s="207"/>
      <c r="BN72" s="207"/>
      <c r="BO72" s="207"/>
      <c r="BP72" s="207"/>
      <c r="BQ72" s="207"/>
      <c r="BR72" s="207"/>
      <c r="BS72" s="207"/>
      <c r="BT72" s="207"/>
      <c r="BU72" s="207"/>
      <c r="BV72" s="207"/>
      <c r="BW72" s="207"/>
      <c r="BX72" s="207"/>
      <c r="BY72" s="207"/>
      <c r="BZ72" s="207"/>
      <c r="CA72" s="207"/>
      <c r="CB72" s="209"/>
      <c r="CC72" s="72"/>
      <c r="CD72" s="72"/>
    </row>
    <row r="73" spans="1:82" x14ac:dyDescent="0.2">
      <c r="A73" s="72"/>
      <c r="B73" s="72"/>
      <c r="C73" s="36"/>
      <c r="D73" s="36"/>
      <c r="E73" s="36"/>
      <c r="F73" s="36"/>
      <c r="G73" s="36"/>
      <c r="H73" s="36"/>
      <c r="I73" s="36"/>
      <c r="J73" s="36"/>
      <c r="K73" s="36"/>
      <c r="L73" s="36"/>
      <c r="M73" s="36"/>
      <c r="N73" s="36"/>
      <c r="O73" s="36"/>
      <c r="P73" s="36"/>
      <c r="Q73" s="36"/>
      <c r="R73" s="36"/>
      <c r="S73" s="36"/>
      <c r="T73" s="36"/>
      <c r="U73" s="36"/>
      <c r="V73" s="36"/>
      <c r="W73" s="36"/>
      <c r="X73" s="36"/>
      <c r="Y73" s="36"/>
      <c r="Z73" s="36"/>
      <c r="AA73" s="37"/>
      <c r="AB73" s="37"/>
      <c r="AC73" s="37"/>
      <c r="AD73" s="37"/>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72"/>
      <c r="CD73" s="72"/>
    </row>
    <row r="74" spans="1:82" ht="13.5" thickBot="1" x14ac:dyDescent="0.25">
      <c r="A74" s="72"/>
      <c r="B74" s="72"/>
      <c r="C74" s="137" t="s">
        <v>91</v>
      </c>
      <c r="D74" s="137"/>
      <c r="E74" s="137"/>
      <c r="F74" s="137"/>
      <c r="G74" s="137"/>
      <c r="H74" s="137"/>
      <c r="I74" s="137"/>
      <c r="J74" s="137"/>
      <c r="K74" s="137"/>
      <c r="L74" s="137"/>
      <c r="M74" s="137"/>
      <c r="N74" s="137"/>
      <c r="O74" s="137"/>
      <c r="P74" s="137"/>
      <c r="Q74" s="36"/>
      <c r="R74" s="36"/>
      <c r="S74" s="36"/>
      <c r="T74" s="36"/>
      <c r="U74" s="36"/>
      <c r="V74" s="36"/>
      <c r="W74" s="36"/>
      <c r="X74" s="36"/>
      <c r="Y74" s="36"/>
      <c r="Z74" s="36"/>
      <c r="AA74" s="37"/>
      <c r="AB74" s="37"/>
      <c r="AC74" s="37"/>
      <c r="AD74" s="37"/>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72"/>
      <c r="CD74" s="72"/>
    </row>
    <row r="75" spans="1:82" ht="13.5" thickBot="1" x14ac:dyDescent="0.25">
      <c r="A75" s="72"/>
      <c r="B75" s="72"/>
      <c r="C75" s="323" t="s">
        <v>86</v>
      </c>
      <c r="D75" s="324"/>
      <c r="E75" s="324"/>
      <c r="F75" s="324"/>
      <c r="G75" s="324"/>
      <c r="H75" s="324"/>
      <c r="I75" s="324"/>
      <c r="J75" s="324"/>
      <c r="K75" s="324"/>
      <c r="L75" s="324"/>
      <c r="M75" s="324"/>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s="324"/>
      <c r="BB75" s="324"/>
      <c r="BC75" s="324"/>
      <c r="BD75" s="324"/>
      <c r="BE75" s="324"/>
      <c r="BF75" s="324"/>
      <c r="BG75" s="324"/>
      <c r="BH75" s="324"/>
      <c r="BI75" s="324"/>
      <c r="BJ75" s="324"/>
      <c r="BK75" s="324"/>
      <c r="BL75" s="324"/>
      <c r="BM75" s="324"/>
      <c r="BN75" s="324"/>
      <c r="BO75" s="324"/>
      <c r="BP75" s="324"/>
      <c r="BQ75" s="324"/>
      <c r="BR75" s="324"/>
      <c r="BS75" s="324"/>
      <c r="BT75" s="324"/>
      <c r="BU75" s="324"/>
      <c r="BV75" s="324"/>
      <c r="BW75" s="324"/>
      <c r="BX75" s="324"/>
      <c r="BY75" s="324"/>
      <c r="BZ75" s="324"/>
      <c r="CA75" s="324"/>
      <c r="CB75" s="325"/>
      <c r="CC75" s="72"/>
      <c r="CD75" s="72"/>
    </row>
    <row r="76" spans="1:82" ht="13.5" thickBot="1" x14ac:dyDescent="0.25">
      <c r="A76" s="72"/>
      <c r="B76" s="72"/>
      <c r="C76" s="244" t="s">
        <v>52</v>
      </c>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7"/>
      <c r="AE76" s="372"/>
      <c r="AF76" s="373"/>
      <c r="AG76" s="373"/>
      <c r="AH76" s="373"/>
      <c r="AI76" s="373"/>
      <c r="AJ76" s="373"/>
      <c r="AK76" s="373"/>
      <c r="AL76" s="373"/>
      <c r="AM76" s="373"/>
      <c r="AN76" s="373"/>
      <c r="AO76" s="373"/>
      <c r="AP76" s="373"/>
      <c r="AQ76" s="373"/>
      <c r="AR76" s="373"/>
      <c r="AS76" s="373"/>
      <c r="AT76" s="373"/>
      <c r="AU76" s="373"/>
      <c r="AV76" s="373"/>
      <c r="AW76" s="373"/>
      <c r="AX76" s="373"/>
      <c r="AY76" s="373"/>
      <c r="AZ76" s="373"/>
      <c r="BA76" s="373"/>
      <c r="BB76" s="373"/>
      <c r="BC76" s="373"/>
      <c r="BD76" s="373"/>
      <c r="BE76" s="361"/>
      <c r="BF76" s="361"/>
      <c r="BG76" s="361"/>
      <c r="BH76" s="361"/>
      <c r="BI76" s="361"/>
      <c r="BJ76" s="361"/>
      <c r="BK76" s="361"/>
      <c r="BL76" s="361"/>
      <c r="BM76" s="361"/>
      <c r="BN76" s="361"/>
      <c r="BO76" s="361"/>
      <c r="BP76" s="361"/>
      <c r="BQ76" s="361"/>
      <c r="BR76" s="361"/>
      <c r="BS76" s="361"/>
      <c r="BT76" s="361"/>
      <c r="BU76" s="361"/>
      <c r="BV76" s="361"/>
      <c r="BW76" s="361"/>
      <c r="BX76" s="361"/>
      <c r="BY76" s="361"/>
      <c r="BZ76" s="361"/>
      <c r="CA76" s="361"/>
      <c r="CB76" s="362"/>
      <c r="CC76" s="72"/>
      <c r="CD76" s="72"/>
    </row>
    <row r="77" spans="1:82" ht="6" customHeight="1" x14ac:dyDescent="0.2">
      <c r="A77" s="72"/>
      <c r="B77" s="72"/>
      <c r="C77" s="245"/>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50"/>
      <c r="AE77" s="73"/>
      <c r="AF77" s="249"/>
      <c r="AG77" s="250"/>
      <c r="AH77" s="250"/>
      <c r="AI77" s="250"/>
      <c r="AJ77" s="250"/>
      <c r="AK77" s="250"/>
      <c r="AL77" s="250"/>
      <c r="AM77" s="250"/>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250"/>
      <c r="BQ77" s="250"/>
      <c r="BR77" s="250"/>
      <c r="BS77" s="250"/>
      <c r="BT77" s="250"/>
      <c r="BU77" s="250"/>
      <c r="BV77" s="250"/>
      <c r="BW77" s="250"/>
      <c r="BX77" s="250"/>
      <c r="BY77" s="250"/>
      <c r="BZ77" s="250"/>
      <c r="CA77" s="251"/>
      <c r="CB77" s="74"/>
      <c r="CC77" s="72"/>
      <c r="CD77" s="72"/>
    </row>
    <row r="78" spans="1:82" ht="13.5" thickBot="1" x14ac:dyDescent="0.25">
      <c r="A78" s="72"/>
      <c r="B78" s="72"/>
      <c r="C78" s="245"/>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50"/>
      <c r="AE78" s="73"/>
      <c r="AF78" s="252"/>
      <c r="AG78" s="253"/>
      <c r="AH78" s="253"/>
      <c r="AI78" s="253"/>
      <c r="AJ78" s="253"/>
      <c r="AK78" s="253"/>
      <c r="AL78" s="253"/>
      <c r="AM78" s="253"/>
      <c r="AN78" s="253"/>
      <c r="AO78" s="253"/>
      <c r="AP78" s="253"/>
      <c r="AQ78" s="253"/>
      <c r="AR78" s="253"/>
      <c r="AS78" s="253"/>
      <c r="AT78" s="253"/>
      <c r="AU78" s="253"/>
      <c r="AV78" s="253"/>
      <c r="AW78" s="253"/>
      <c r="AX78" s="253"/>
      <c r="AY78" s="253"/>
      <c r="AZ78" s="253"/>
      <c r="BA78" s="253"/>
      <c r="BB78" s="253"/>
      <c r="BC78" s="253"/>
      <c r="BD78" s="253"/>
      <c r="BE78" s="253"/>
      <c r="BF78" s="253"/>
      <c r="BG78" s="253"/>
      <c r="BH78" s="253"/>
      <c r="BI78" s="253"/>
      <c r="BJ78" s="253"/>
      <c r="BK78" s="253"/>
      <c r="BL78" s="253"/>
      <c r="BM78" s="253"/>
      <c r="BN78" s="253"/>
      <c r="BO78" s="253"/>
      <c r="BP78" s="253"/>
      <c r="BQ78" s="253"/>
      <c r="BR78" s="253"/>
      <c r="BS78" s="253"/>
      <c r="BT78" s="253"/>
      <c r="BU78" s="253"/>
      <c r="BV78" s="253"/>
      <c r="BW78" s="253"/>
      <c r="BX78" s="253"/>
      <c r="BY78" s="253"/>
      <c r="BZ78" s="253"/>
      <c r="CA78" s="254"/>
      <c r="CB78" s="74"/>
      <c r="CC78" s="72"/>
      <c r="CD78" s="72"/>
    </row>
    <row r="79" spans="1:82" ht="13.5" thickBot="1" x14ac:dyDescent="0.25">
      <c r="A79" s="72"/>
      <c r="B79" s="72"/>
      <c r="C79" s="246"/>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8"/>
      <c r="AE79" s="374"/>
      <c r="AF79" s="375"/>
      <c r="AG79" s="375"/>
      <c r="AH79" s="375"/>
      <c r="AI79" s="375"/>
      <c r="AJ79" s="375"/>
      <c r="AK79" s="375"/>
      <c r="AL79" s="375"/>
      <c r="AM79" s="375"/>
      <c r="AN79" s="375"/>
      <c r="AO79" s="375"/>
      <c r="AP79" s="375"/>
      <c r="AQ79" s="375"/>
      <c r="AR79" s="375"/>
      <c r="AS79" s="375"/>
      <c r="AT79" s="375"/>
      <c r="AU79" s="375"/>
      <c r="AV79" s="375"/>
      <c r="AW79" s="375"/>
      <c r="AX79" s="375"/>
      <c r="AY79" s="375"/>
      <c r="AZ79" s="375"/>
      <c r="BA79" s="375"/>
      <c r="BB79" s="375"/>
      <c r="BC79" s="375"/>
      <c r="BD79" s="375"/>
      <c r="BE79" s="363"/>
      <c r="BF79" s="363"/>
      <c r="BG79" s="363"/>
      <c r="BH79" s="363"/>
      <c r="BI79" s="363"/>
      <c r="BJ79" s="363"/>
      <c r="BK79" s="363"/>
      <c r="BL79" s="363"/>
      <c r="BM79" s="363"/>
      <c r="BN79" s="363"/>
      <c r="BO79" s="363"/>
      <c r="BP79" s="363"/>
      <c r="BQ79" s="363"/>
      <c r="BR79" s="363"/>
      <c r="BS79" s="363"/>
      <c r="BT79" s="363"/>
      <c r="BU79" s="363"/>
      <c r="BV79" s="363"/>
      <c r="BW79" s="363"/>
      <c r="BX79" s="363"/>
      <c r="BY79" s="363"/>
      <c r="BZ79" s="363"/>
      <c r="CA79" s="363"/>
      <c r="CB79" s="364"/>
      <c r="CC79" s="72"/>
      <c r="CD79" s="72"/>
    </row>
    <row r="80" spans="1:82" x14ac:dyDescent="0.2">
      <c r="A80" s="72"/>
      <c r="B80" s="72"/>
      <c r="C80" s="144"/>
      <c r="D80" s="144"/>
      <c r="E80" s="144"/>
      <c r="F80" s="144"/>
      <c r="G80" s="144"/>
      <c r="H80" s="144"/>
      <c r="I80" s="144"/>
      <c r="J80" s="144"/>
      <c r="K80" s="144"/>
      <c r="L80" s="144"/>
      <c r="M80" s="144"/>
      <c r="N80" s="144"/>
      <c r="O80" s="144"/>
      <c r="P80" s="144"/>
      <c r="Q80" s="26"/>
      <c r="R80" s="26"/>
      <c r="S80" s="26"/>
      <c r="T80" s="26"/>
      <c r="U80" s="26"/>
      <c r="V80" s="26"/>
      <c r="W80" s="26"/>
      <c r="X80" s="26"/>
      <c r="Y80" s="26"/>
      <c r="Z80" s="26"/>
      <c r="AA80" s="26"/>
      <c r="AB80" s="27"/>
      <c r="AC80" s="27"/>
      <c r="AD80" s="27"/>
      <c r="AE80" s="27"/>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3"/>
      <c r="CA80" s="28"/>
      <c r="CB80" s="28"/>
      <c r="CC80" s="72"/>
      <c r="CD80" s="72"/>
    </row>
    <row r="81" spans="1:83" ht="13.5" thickBot="1" x14ac:dyDescent="0.25">
      <c r="A81" s="72"/>
      <c r="B81" s="72"/>
      <c r="C81" s="131" t="s">
        <v>93</v>
      </c>
      <c r="D81" s="131"/>
      <c r="E81" s="131"/>
      <c r="F81" s="131"/>
      <c r="G81" s="131"/>
      <c r="H81" s="131"/>
      <c r="I81" s="131"/>
      <c r="J81" s="131"/>
      <c r="K81" s="131"/>
      <c r="L81" s="131"/>
      <c r="M81" s="131"/>
      <c r="N81" s="131"/>
      <c r="O81" s="131"/>
      <c r="P81" s="131"/>
      <c r="Q81" s="93"/>
      <c r="R81" s="36"/>
      <c r="S81" s="36"/>
      <c r="T81" s="36"/>
      <c r="U81" s="36"/>
      <c r="V81" s="36"/>
      <c r="W81" s="36"/>
      <c r="X81" s="36"/>
      <c r="Y81" s="36"/>
      <c r="Z81" s="36"/>
      <c r="AA81" s="36"/>
      <c r="AB81" s="37"/>
      <c r="AC81" s="37"/>
      <c r="AD81" s="37"/>
      <c r="AE81" s="37"/>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3"/>
      <c r="CA81" s="28"/>
      <c r="CB81" s="28"/>
      <c r="CC81" s="72"/>
      <c r="CD81" s="72"/>
    </row>
    <row r="82" spans="1:83" ht="13.5" customHeight="1" thickBot="1" x14ac:dyDescent="0.25">
      <c r="A82" s="72"/>
      <c r="B82" s="72"/>
      <c r="C82" s="138" t="s">
        <v>92</v>
      </c>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40"/>
      <c r="CC82" s="72"/>
      <c r="CD82" s="72"/>
    </row>
    <row r="83" spans="1:83" ht="13.5" customHeight="1" thickBot="1" x14ac:dyDescent="0.25">
      <c r="A83" s="72"/>
      <c r="B83" s="72"/>
      <c r="C83" s="358"/>
      <c r="D83" s="359"/>
      <c r="E83" s="359"/>
      <c r="F83" s="359"/>
      <c r="G83" s="359"/>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J83" s="359"/>
      <c r="AK83" s="359"/>
      <c r="AL83" s="359"/>
      <c r="AM83" s="359"/>
      <c r="AN83" s="359"/>
      <c r="AO83" s="359"/>
      <c r="AP83" s="359"/>
      <c r="AQ83" s="359"/>
      <c r="AR83" s="359"/>
      <c r="AS83" s="359"/>
      <c r="AT83" s="359"/>
      <c r="AU83" s="359"/>
      <c r="AV83" s="359"/>
      <c r="AW83" s="359"/>
      <c r="AX83" s="359"/>
      <c r="AY83" s="359"/>
      <c r="AZ83" s="359"/>
      <c r="BA83" s="359"/>
      <c r="BB83" s="359"/>
      <c r="BC83" s="359"/>
      <c r="BD83" s="359"/>
      <c r="BE83" s="359"/>
      <c r="BF83" s="359"/>
      <c r="BG83" s="359"/>
      <c r="BH83" s="359"/>
      <c r="BI83" s="359"/>
      <c r="BJ83" s="359"/>
      <c r="BK83" s="359"/>
      <c r="BL83" s="359"/>
      <c r="BM83" s="359"/>
      <c r="BN83" s="359"/>
      <c r="BO83" s="359"/>
      <c r="BP83" s="359"/>
      <c r="BQ83" s="359"/>
      <c r="BR83" s="359"/>
      <c r="BS83" s="359"/>
      <c r="BT83" s="359"/>
      <c r="BU83" s="359"/>
      <c r="BV83" s="359"/>
      <c r="BW83" s="359"/>
      <c r="BX83" s="359"/>
      <c r="BY83" s="359"/>
      <c r="BZ83" s="359"/>
      <c r="CA83" s="359"/>
      <c r="CB83" s="360"/>
      <c r="CC83" s="72"/>
      <c r="CD83" s="72"/>
    </row>
    <row r="84" spans="1:83" ht="13.5" thickBot="1" x14ac:dyDescent="0.25">
      <c r="A84" s="72"/>
      <c r="B84" s="72"/>
      <c r="C84" s="75"/>
      <c r="D84" s="75"/>
      <c r="E84" s="75"/>
      <c r="F84" s="75"/>
      <c r="G84" s="75"/>
      <c r="H84" s="75"/>
      <c r="I84" s="75"/>
      <c r="J84" s="75"/>
      <c r="K84" s="75"/>
      <c r="L84" s="75"/>
      <c r="M84" s="75"/>
      <c r="N84" s="75"/>
      <c r="O84" s="75"/>
      <c r="P84" s="75"/>
      <c r="Q84" s="75"/>
      <c r="R84" s="75"/>
      <c r="S84" s="75"/>
      <c r="T84" s="75"/>
      <c r="U84" s="75"/>
      <c r="V84" s="75"/>
      <c r="W84" s="75"/>
      <c r="X84" s="75"/>
      <c r="Y84" s="75"/>
      <c r="Z84" s="75"/>
      <c r="AA84" s="76"/>
      <c r="AB84" s="76"/>
      <c r="AC84" s="76"/>
      <c r="AD84" s="76"/>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2"/>
      <c r="CD84" s="72"/>
      <c r="CE84" s="44"/>
    </row>
    <row r="85" spans="1:83" ht="13.5" thickTop="1" x14ac:dyDescent="0.2">
      <c r="A85" s="72"/>
      <c r="B85" s="72"/>
      <c r="C85" s="75"/>
      <c r="D85" s="75"/>
      <c r="E85" s="75"/>
      <c r="F85" s="75"/>
      <c r="G85" s="75"/>
      <c r="H85" s="75"/>
      <c r="I85" s="75"/>
      <c r="J85" s="75"/>
      <c r="K85" s="75"/>
      <c r="L85" s="75"/>
      <c r="M85" s="75"/>
      <c r="N85" s="75"/>
      <c r="O85" s="75"/>
      <c r="P85" s="75"/>
      <c r="Q85" s="75"/>
      <c r="R85" s="75"/>
      <c r="S85" s="75"/>
      <c r="T85" s="75"/>
      <c r="U85" s="75"/>
      <c r="V85" s="75"/>
      <c r="W85" s="75"/>
      <c r="X85" s="75"/>
      <c r="Y85" s="75"/>
      <c r="Z85" s="75"/>
      <c r="AA85" s="76"/>
      <c r="AB85" s="76"/>
      <c r="AC85" s="238" t="str">
        <f>IF(OR(AF37="",AF41="",AF55="",AF63="",BE37="",BE41="",BE55="",BE63="",AF70="",AF77="",C83=""),"zadajte hodnoty do bielych buniek",IF(OR(AF88=1,BE88=1,AF70&lt;&gt;"podnik sa nenachádza ani v jednej z uvedených situácií",AF77&lt;&gt;"podnik sa nenachádza ani v jednej z uvedených situácií",C83="Som členom skupiny podnikov so spoločným zdrojom kontroly, ktorá na základe konsolidácie vykazuje znaky podniku v ťažkostiach"),"podnik je v ťažkostiach","podnik nie je v ťažkostiach"))</f>
        <v>zadajte hodnoty do bielych buniek</v>
      </c>
      <c r="AD85" s="239"/>
      <c r="AE85" s="239"/>
      <c r="AF85" s="239"/>
      <c r="AG85" s="239"/>
      <c r="AH85" s="239"/>
      <c r="AI85" s="239"/>
      <c r="AJ85" s="239"/>
      <c r="AK85" s="239"/>
      <c r="AL85" s="239"/>
      <c r="AM85" s="239"/>
      <c r="AN85" s="239"/>
      <c r="AO85" s="239"/>
      <c r="AP85" s="239"/>
      <c r="AQ85" s="239"/>
      <c r="AR85" s="239"/>
      <c r="AS85" s="239"/>
      <c r="AT85" s="239"/>
      <c r="AU85" s="239"/>
      <c r="AV85" s="240"/>
      <c r="AW85" s="78"/>
      <c r="AX85" s="78"/>
      <c r="AY85" s="78"/>
      <c r="AZ85" s="78"/>
      <c r="BA85" s="78"/>
      <c r="BB85" s="78"/>
      <c r="BC85" s="77"/>
      <c r="BD85" s="77"/>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7"/>
      <c r="CC85" s="72"/>
      <c r="CD85" s="72"/>
      <c r="CE85" s="44"/>
    </row>
    <row r="86" spans="1:83" s="44" customFormat="1" ht="12.75" customHeight="1" thickBot="1" x14ac:dyDescent="0.3">
      <c r="A86" s="72"/>
      <c r="B86" s="72"/>
      <c r="C86" s="75"/>
      <c r="D86" s="75"/>
      <c r="E86" s="75"/>
      <c r="F86" s="75"/>
      <c r="G86" s="75"/>
      <c r="H86" s="75"/>
      <c r="I86" s="75"/>
      <c r="J86" s="75"/>
      <c r="K86" s="75"/>
      <c r="L86" s="75"/>
      <c r="M86" s="75"/>
      <c r="N86" s="75"/>
      <c r="O86" s="75"/>
      <c r="P86" s="75"/>
      <c r="Q86" s="75"/>
      <c r="R86" s="75"/>
      <c r="S86" s="75"/>
      <c r="T86" s="75"/>
      <c r="U86" s="75"/>
      <c r="V86" s="75"/>
      <c r="W86" s="75"/>
      <c r="X86" s="75"/>
      <c r="Y86" s="75"/>
      <c r="Z86" s="75"/>
      <c r="AA86" s="76"/>
      <c r="AB86" s="76"/>
      <c r="AC86" s="241"/>
      <c r="AD86" s="242"/>
      <c r="AE86" s="242"/>
      <c r="AF86" s="242"/>
      <c r="AG86" s="242"/>
      <c r="AH86" s="242"/>
      <c r="AI86" s="242"/>
      <c r="AJ86" s="242"/>
      <c r="AK86" s="242"/>
      <c r="AL86" s="242"/>
      <c r="AM86" s="242"/>
      <c r="AN86" s="242"/>
      <c r="AO86" s="242"/>
      <c r="AP86" s="242"/>
      <c r="AQ86" s="242"/>
      <c r="AR86" s="242"/>
      <c r="AS86" s="242"/>
      <c r="AT86" s="242"/>
      <c r="AU86" s="242"/>
      <c r="AV86" s="243"/>
      <c r="AW86" s="78"/>
      <c r="AX86" s="78"/>
      <c r="AY86" s="78"/>
      <c r="AZ86" s="78"/>
      <c r="BA86" s="78"/>
      <c r="BB86" s="78"/>
      <c r="BC86" s="77"/>
      <c r="BD86" s="77"/>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7"/>
      <c r="CC86" s="72"/>
      <c r="CD86" s="72"/>
    </row>
    <row r="87" spans="1:83" s="44" customFormat="1" ht="13.5" thickTop="1" x14ac:dyDescent="0.2">
      <c r="C87" s="79"/>
      <c r="D87" s="79"/>
      <c r="E87" s="79"/>
      <c r="F87" s="79"/>
      <c r="G87" s="79"/>
      <c r="H87" s="79"/>
      <c r="I87" s="79"/>
      <c r="J87" s="79"/>
      <c r="K87" s="79"/>
      <c r="L87" s="79"/>
      <c r="M87" s="79"/>
      <c r="N87" s="79"/>
      <c r="O87" s="79"/>
      <c r="P87" s="79"/>
      <c r="Q87" s="79"/>
      <c r="R87" s="79"/>
      <c r="S87" s="79"/>
      <c r="T87" s="79"/>
      <c r="U87" s="79"/>
      <c r="V87" s="79"/>
      <c r="W87" s="79"/>
      <c r="X87" s="79"/>
      <c r="Y87" s="79"/>
      <c r="Z87" s="79"/>
      <c r="AA87" s="76"/>
      <c r="AB87" s="76"/>
      <c r="AC87" s="76"/>
      <c r="AD87" s="76"/>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42"/>
    </row>
    <row r="88" spans="1:83" s="44" customFormat="1" hidden="1" x14ac:dyDescent="0.2">
      <c r="C88" s="80"/>
      <c r="D88" s="80"/>
      <c r="E88" s="80"/>
      <c r="F88" s="80"/>
      <c r="G88" s="80"/>
      <c r="H88" s="80"/>
      <c r="I88" s="80"/>
      <c r="J88" s="80"/>
      <c r="K88" s="80"/>
      <c r="L88" s="80"/>
      <c r="M88" s="80"/>
      <c r="N88" s="80"/>
      <c r="O88" s="80"/>
      <c r="P88" s="80"/>
      <c r="Q88" s="80"/>
      <c r="R88" s="80"/>
      <c r="S88" s="80"/>
      <c r="T88" s="80"/>
      <c r="U88" s="80"/>
      <c r="V88" s="80"/>
      <c r="W88" s="80"/>
      <c r="X88" s="80"/>
      <c r="Y88" s="80"/>
      <c r="Z88" s="80"/>
      <c r="AA88" s="81"/>
      <c r="AB88" s="81"/>
      <c r="AC88" s="81"/>
      <c r="AD88" s="81"/>
      <c r="AE88" s="82"/>
      <c r="AF88" s="371">
        <f>IF(AND(CC1=TRUE,CC2=1),2,IF(AND(AF41&gt;0,AF55&gt;0),2,IF(AF41&lt;0,1,IF(ABS(AF55)&gt;0.5*(AF41+ABS(AF55)),1,2))))</f>
        <v>2</v>
      </c>
      <c r="AG88" s="371"/>
      <c r="AH88" s="371"/>
      <c r="AI88" s="371"/>
      <c r="AJ88" s="371"/>
      <c r="AK88" s="371"/>
      <c r="AL88" s="371"/>
      <c r="AM88" s="371"/>
      <c r="AN88" s="371"/>
      <c r="AO88" s="371"/>
      <c r="AP88" s="371"/>
      <c r="AQ88" s="371"/>
      <c r="AR88" s="371"/>
      <c r="AS88" s="371"/>
      <c r="AT88" s="371"/>
      <c r="AU88" s="371"/>
      <c r="AV88" s="371"/>
      <c r="AW88" s="371"/>
      <c r="AX88" s="371"/>
      <c r="AY88" s="371"/>
      <c r="AZ88" s="371"/>
      <c r="BA88" s="371"/>
      <c r="BB88" s="371"/>
      <c r="BC88" s="82"/>
      <c r="BD88" s="82"/>
      <c r="BE88" s="371">
        <f>IF(CC2=1,2,IF(AND(IF(AF41&lt;=0,8,AF37/AF41)&gt;7.5,IF(BE41&lt;=0,8,BE37/BE41)&gt;7.5,IF(AF63&lt;=0,1,(AF55+AF63)/AF63)&lt;1,IF(BE63&lt;=0,1,(BE55+BE63)/BE63)&lt;1),1,2))</f>
        <v>2</v>
      </c>
      <c r="BF88" s="371"/>
      <c r="BG88" s="371"/>
      <c r="BH88" s="371"/>
      <c r="BI88" s="371"/>
      <c r="BJ88" s="371"/>
      <c r="BK88" s="371"/>
      <c r="BL88" s="371"/>
      <c r="BM88" s="371"/>
      <c r="BN88" s="371"/>
      <c r="BO88" s="371"/>
      <c r="BP88" s="371"/>
      <c r="BQ88" s="371"/>
      <c r="BR88" s="371"/>
      <c r="BS88" s="371"/>
      <c r="BT88" s="371"/>
      <c r="BU88" s="371"/>
      <c r="BV88" s="371"/>
      <c r="BW88" s="371"/>
      <c r="BX88" s="371"/>
      <c r="BY88" s="371"/>
      <c r="BZ88" s="371"/>
      <c r="CA88" s="371"/>
      <c r="CB88" s="82"/>
      <c r="CC88" s="42"/>
    </row>
    <row r="89" spans="1:83" s="44" customFormat="1" hidden="1" x14ac:dyDescent="0.2">
      <c r="C89" s="80"/>
      <c r="D89" s="80"/>
      <c r="E89" s="80"/>
      <c r="F89" s="80"/>
      <c r="G89" s="80"/>
      <c r="H89" s="80"/>
      <c r="I89" s="80"/>
      <c r="J89" s="80"/>
      <c r="K89" s="80"/>
      <c r="L89" s="80"/>
      <c r="M89" s="80"/>
      <c r="N89" s="80"/>
      <c r="O89" s="80"/>
      <c r="P89" s="80"/>
      <c r="Q89" s="80"/>
      <c r="R89" s="80"/>
      <c r="S89" s="80"/>
      <c r="T89" s="80"/>
      <c r="U89" s="80"/>
      <c r="V89" s="80"/>
      <c r="W89" s="80"/>
      <c r="X89" s="80"/>
      <c r="Y89" s="80"/>
      <c r="Z89" s="80"/>
      <c r="AA89" s="81"/>
      <c r="AB89" s="81"/>
      <c r="AC89" s="81"/>
      <c r="AD89" s="81"/>
      <c r="AE89" s="82"/>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82"/>
      <c r="BD89" s="82"/>
      <c r="BE89" s="371"/>
      <c r="BF89" s="371"/>
      <c r="BG89" s="371"/>
      <c r="BH89" s="371"/>
      <c r="BI89" s="371"/>
      <c r="BJ89" s="371"/>
      <c r="BK89" s="371"/>
      <c r="BL89" s="371"/>
      <c r="BM89" s="371"/>
      <c r="BN89" s="371"/>
      <c r="BO89" s="371"/>
      <c r="BP89" s="371"/>
      <c r="BQ89" s="371"/>
      <c r="BR89" s="371"/>
      <c r="BS89" s="371"/>
      <c r="BT89" s="371"/>
      <c r="BU89" s="371"/>
      <c r="BV89" s="371"/>
      <c r="BW89" s="371"/>
      <c r="BX89" s="371"/>
      <c r="BY89" s="371"/>
      <c r="BZ89" s="371"/>
      <c r="CA89" s="371"/>
      <c r="CB89" s="82"/>
      <c r="CC89" s="42"/>
    </row>
    <row r="90" spans="1:83" s="44" customFormat="1" x14ac:dyDescent="0.2">
      <c r="C90" s="94" t="s">
        <v>75</v>
      </c>
      <c r="D90" s="99"/>
      <c r="E90" s="17"/>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43"/>
      <c r="BP90" s="43"/>
      <c r="BQ90" s="43"/>
      <c r="BR90" s="43"/>
      <c r="BS90" s="43"/>
      <c r="BT90" s="43"/>
      <c r="BU90" s="43"/>
      <c r="BV90" s="43"/>
      <c r="BW90" s="100"/>
      <c r="BX90" s="100"/>
      <c r="BY90" s="100"/>
      <c r="BZ90" s="3"/>
      <c r="CA90" s="68"/>
      <c r="CB90" s="68"/>
      <c r="CC90" s="42"/>
    </row>
    <row r="91" spans="1:83" s="44" customFormat="1" ht="12.75" customHeight="1" x14ac:dyDescent="0.2">
      <c r="C91" s="283" t="s">
        <v>85</v>
      </c>
      <c r="D91" s="283"/>
      <c r="E91" s="283"/>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c r="AG91" s="283"/>
      <c r="AH91" s="283"/>
      <c r="AI91" s="283"/>
      <c r="AJ91" s="283"/>
      <c r="AK91" s="283"/>
      <c r="AL91" s="283"/>
      <c r="AM91" s="283"/>
      <c r="AN91" s="283"/>
      <c r="AO91" s="286" t="s">
        <v>76</v>
      </c>
      <c r="AP91" s="286"/>
      <c r="AQ91" s="286"/>
      <c r="AR91" s="286"/>
      <c r="AS91" s="286"/>
      <c r="AT91" s="286"/>
      <c r="AU91" s="286"/>
      <c r="AV91" s="286"/>
      <c r="AW91" s="286"/>
      <c r="AX91" s="286"/>
      <c r="AY91" s="286"/>
      <c r="AZ91" s="286"/>
      <c r="BA91" s="286"/>
      <c r="BB91" s="286"/>
      <c r="BC91" s="286"/>
      <c r="BD91" s="286"/>
      <c r="BE91" s="286"/>
      <c r="BF91" s="286"/>
      <c r="BG91" s="286"/>
      <c r="BH91" s="286"/>
      <c r="BI91" s="286"/>
      <c r="BJ91" s="286"/>
      <c r="BK91" s="286"/>
      <c r="BL91" s="286"/>
      <c r="BM91" s="286"/>
      <c r="BN91" s="286"/>
      <c r="BO91" s="286"/>
      <c r="BP91" s="286"/>
      <c r="BQ91" s="286"/>
      <c r="BR91" s="286"/>
      <c r="BS91" s="286"/>
      <c r="BT91" s="286"/>
      <c r="BU91" s="286"/>
      <c r="BV91" s="286"/>
      <c r="BW91" s="286"/>
      <c r="BX91" s="286"/>
      <c r="BY91" s="286"/>
      <c r="BZ91" s="286"/>
      <c r="CA91" s="286"/>
      <c r="CB91" s="286"/>
      <c r="CC91" s="42"/>
    </row>
    <row r="92" spans="1:83" s="44" customFormat="1" x14ac:dyDescent="0.2">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c r="AK92" s="283"/>
      <c r="AL92" s="283"/>
      <c r="AM92" s="283"/>
      <c r="AN92" s="283"/>
      <c r="AO92" s="286"/>
      <c r="AP92" s="286"/>
      <c r="AQ92" s="286"/>
      <c r="AR92" s="286"/>
      <c r="AS92" s="286"/>
      <c r="AT92" s="286"/>
      <c r="AU92" s="286"/>
      <c r="AV92" s="286"/>
      <c r="AW92" s="286"/>
      <c r="AX92" s="286"/>
      <c r="AY92" s="286"/>
      <c r="AZ92" s="286"/>
      <c r="BA92" s="286"/>
      <c r="BB92" s="286"/>
      <c r="BC92" s="286"/>
      <c r="BD92" s="286"/>
      <c r="BE92" s="286"/>
      <c r="BF92" s="286"/>
      <c r="BG92" s="286"/>
      <c r="BH92" s="286"/>
      <c r="BI92" s="286"/>
      <c r="BJ92" s="286"/>
      <c r="BK92" s="286"/>
      <c r="BL92" s="286"/>
      <c r="BM92" s="286"/>
      <c r="BN92" s="286"/>
      <c r="BO92" s="286"/>
      <c r="BP92" s="286"/>
      <c r="BQ92" s="286"/>
      <c r="BR92" s="286"/>
      <c r="BS92" s="286"/>
      <c r="BT92" s="286"/>
      <c r="BU92" s="286"/>
      <c r="BV92" s="286"/>
      <c r="BW92" s="286"/>
      <c r="BX92" s="286"/>
      <c r="BY92" s="286"/>
      <c r="BZ92" s="286"/>
      <c r="CA92" s="286"/>
      <c r="CB92" s="286"/>
      <c r="CC92" s="42"/>
    </row>
    <row r="93" spans="1:83" s="44" customFormat="1" x14ac:dyDescent="0.2">
      <c r="C93" s="285" t="s">
        <v>77</v>
      </c>
      <c r="D93" s="285"/>
      <c r="E93" s="285"/>
      <c r="F93" s="285"/>
      <c r="G93" s="285"/>
      <c r="H93" s="285"/>
      <c r="I93" s="285"/>
      <c r="J93" s="285"/>
      <c r="K93" s="285"/>
      <c r="L93" s="285"/>
      <c r="M93" s="285"/>
      <c r="N93" s="285"/>
      <c r="O93" s="285"/>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285"/>
      <c r="AM93" s="285"/>
      <c r="AN93" s="285"/>
      <c r="AO93" s="313"/>
      <c r="AP93" s="313"/>
      <c r="AQ93" s="313"/>
      <c r="AR93" s="313"/>
      <c r="AS93" s="313"/>
      <c r="AT93" s="313"/>
      <c r="AU93" s="313"/>
      <c r="AV93" s="313"/>
      <c r="AW93" s="313"/>
      <c r="AX93" s="313"/>
      <c r="AY93" s="313"/>
      <c r="AZ93" s="313"/>
      <c r="BA93" s="313"/>
      <c r="BB93" s="313"/>
      <c r="BC93" s="313"/>
      <c r="BD93" s="313"/>
      <c r="BE93" s="313"/>
      <c r="BF93" s="313"/>
      <c r="BG93" s="313"/>
      <c r="BH93" s="313"/>
      <c r="BI93" s="313"/>
      <c r="BJ93" s="313"/>
      <c r="BK93" s="313"/>
      <c r="BL93" s="313"/>
      <c r="BM93" s="313"/>
      <c r="BN93" s="313"/>
      <c r="BO93" s="313"/>
      <c r="BP93" s="313"/>
      <c r="BQ93" s="313"/>
      <c r="BR93" s="313"/>
      <c r="BS93" s="313"/>
      <c r="BT93" s="313"/>
      <c r="BU93" s="313"/>
      <c r="BV93" s="313"/>
      <c r="BW93" s="313"/>
      <c r="BX93" s="313"/>
      <c r="BY93" s="313"/>
      <c r="BZ93" s="313"/>
      <c r="CA93" s="313"/>
      <c r="CB93" s="313"/>
      <c r="CC93" s="42"/>
    </row>
    <row r="94" spans="1:83" s="44" customFormat="1" x14ac:dyDescent="0.2">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N94" s="285"/>
      <c r="AO94" s="313"/>
      <c r="AP94" s="313"/>
      <c r="AQ94" s="313"/>
      <c r="AR94" s="313"/>
      <c r="AS94" s="313"/>
      <c r="AT94" s="313"/>
      <c r="AU94" s="313"/>
      <c r="AV94" s="313"/>
      <c r="AW94" s="313"/>
      <c r="AX94" s="313"/>
      <c r="AY94" s="313"/>
      <c r="AZ94" s="313"/>
      <c r="BA94" s="313"/>
      <c r="BB94" s="313"/>
      <c r="BC94" s="313"/>
      <c r="BD94" s="313"/>
      <c r="BE94" s="313"/>
      <c r="BF94" s="313"/>
      <c r="BG94" s="313"/>
      <c r="BH94" s="313"/>
      <c r="BI94" s="313"/>
      <c r="BJ94" s="313"/>
      <c r="BK94" s="313"/>
      <c r="BL94" s="313"/>
      <c r="BM94" s="313"/>
      <c r="BN94" s="313"/>
      <c r="BO94" s="313"/>
      <c r="BP94" s="313"/>
      <c r="BQ94" s="313"/>
      <c r="BR94" s="313"/>
      <c r="BS94" s="313"/>
      <c r="BT94" s="313"/>
      <c r="BU94" s="313"/>
      <c r="BV94" s="313"/>
      <c r="BW94" s="313"/>
      <c r="BX94" s="313"/>
      <c r="BY94" s="313"/>
      <c r="BZ94" s="313"/>
      <c r="CA94" s="313"/>
      <c r="CB94" s="313"/>
      <c r="CC94" s="42"/>
    </row>
    <row r="95" spans="1:83" s="44" customFormat="1" x14ac:dyDescent="0.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42"/>
    </row>
    <row r="96" spans="1:83" s="44" customFormat="1" x14ac:dyDescent="0.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c r="BM96" s="72"/>
      <c r="BN96" s="72"/>
      <c r="BO96" s="72"/>
      <c r="BP96" s="72"/>
      <c r="BQ96" s="72"/>
      <c r="BR96" s="72"/>
      <c r="BS96" s="72"/>
      <c r="BT96" s="72"/>
      <c r="BU96" s="72"/>
      <c r="BV96" s="72"/>
      <c r="BW96" s="72"/>
      <c r="BX96" s="72"/>
      <c r="BY96" s="72"/>
      <c r="BZ96" s="72"/>
      <c r="CA96" s="72"/>
      <c r="CB96" s="72"/>
      <c r="CC96" s="42"/>
    </row>
    <row r="97" spans="3:81" s="44" customFormat="1" x14ac:dyDescent="0.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42"/>
    </row>
    <row r="98" spans="3:81" s="44" customFormat="1" x14ac:dyDescent="0.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42"/>
    </row>
    <row r="99" spans="3:81" s="44" customFormat="1" x14ac:dyDescent="0.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42"/>
    </row>
    <row r="100" spans="3:81" s="44" customFormat="1" x14ac:dyDescent="0.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42"/>
    </row>
    <row r="101" spans="3:81" s="44" customFormat="1" x14ac:dyDescent="0.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42"/>
    </row>
    <row r="102" spans="3:81" s="44" customFormat="1" x14ac:dyDescent="0.2">
      <c r="C102" s="45"/>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6"/>
      <c r="BY102" s="46"/>
      <c r="BZ102" s="46"/>
      <c r="CA102" s="46"/>
      <c r="CB102" s="46"/>
      <c r="CC102" s="42"/>
    </row>
    <row r="103" spans="3:81" s="44" customFormat="1" x14ac:dyDescent="0.2">
      <c r="C103" s="45"/>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2"/>
    </row>
    <row r="104" spans="3:81" s="44" customFormat="1" x14ac:dyDescent="0.2">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c r="BZ104" s="46"/>
      <c r="CA104" s="46"/>
      <c r="CB104" s="46"/>
      <c r="CC104" s="42"/>
    </row>
    <row r="105" spans="3:81" s="44" customFormat="1" x14ac:dyDescent="0.2">
      <c r="C105" s="45"/>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c r="CB105" s="46"/>
      <c r="CC105" s="42"/>
    </row>
    <row r="106" spans="3:81" s="44" customFormat="1" x14ac:dyDescent="0.2">
      <c r="C106" s="45"/>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2"/>
    </row>
    <row r="107" spans="3:81" s="44" customFormat="1" x14ac:dyDescent="0.2">
      <c r="C107" s="45"/>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6"/>
      <c r="BY107" s="46"/>
      <c r="BZ107" s="46"/>
      <c r="CA107" s="46"/>
      <c r="CB107" s="46"/>
      <c r="CC107" s="42"/>
    </row>
    <row r="108" spans="3:81" s="44" customFormat="1" x14ac:dyDescent="0.2">
      <c r="C108" s="45"/>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6"/>
      <c r="BY108" s="46"/>
      <c r="BZ108" s="46"/>
      <c r="CA108" s="46"/>
      <c r="CB108" s="46"/>
      <c r="CC108" s="42"/>
    </row>
    <row r="109" spans="3:81" s="44" customFormat="1" x14ac:dyDescent="0.2">
      <c r="C109" s="45"/>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2"/>
    </row>
    <row r="110" spans="3:81" s="44" customFormat="1" x14ac:dyDescent="0.2">
      <c r="C110" s="45"/>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2"/>
    </row>
    <row r="111" spans="3:81" s="44" customFormat="1" x14ac:dyDescent="0.2">
      <c r="C111" s="45"/>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6"/>
      <c r="CC111" s="42"/>
    </row>
    <row r="112" spans="3:81" s="44" customFormat="1" x14ac:dyDescent="0.2">
      <c r="C112" s="45"/>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2"/>
    </row>
    <row r="113" spans="3:81" s="44" customFormat="1" x14ac:dyDescent="0.2">
      <c r="C113" s="45"/>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2"/>
    </row>
    <row r="114" spans="3:81" s="44" customFormat="1" x14ac:dyDescent="0.2">
      <c r="C114" s="45"/>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2"/>
    </row>
    <row r="115" spans="3:81" s="44" customFormat="1" x14ac:dyDescent="0.2">
      <c r="C115" s="45"/>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46"/>
      <c r="BU115" s="46"/>
      <c r="BV115" s="46"/>
      <c r="BW115" s="46"/>
      <c r="BX115" s="46"/>
      <c r="BY115" s="46"/>
      <c r="BZ115" s="46"/>
      <c r="CA115" s="46"/>
      <c r="CB115" s="46"/>
      <c r="CC115" s="42"/>
    </row>
    <row r="116" spans="3:81" s="44" customFormat="1" x14ac:dyDescent="0.2">
      <c r="C116" s="45"/>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6"/>
      <c r="CC116" s="42"/>
    </row>
    <row r="117" spans="3:81" s="44" customFormat="1" x14ac:dyDescent="0.2">
      <c r="C117" s="45"/>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2"/>
    </row>
    <row r="118" spans="3:81" s="44" customFormat="1" x14ac:dyDescent="0.2">
      <c r="C118" s="45"/>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6"/>
      <c r="CC118" s="42"/>
    </row>
    <row r="119" spans="3:81" s="44" customFormat="1" x14ac:dyDescent="0.2">
      <c r="C119" s="45"/>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2"/>
    </row>
    <row r="120" spans="3:81" s="44" customFormat="1" x14ac:dyDescent="0.2">
      <c r="C120" s="45"/>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2"/>
    </row>
    <row r="121" spans="3:81" s="44" customFormat="1" x14ac:dyDescent="0.2">
      <c r="C121" s="45"/>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2"/>
    </row>
    <row r="122" spans="3:81" s="44" customFormat="1" x14ac:dyDescent="0.2">
      <c r="C122" s="45"/>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6"/>
      <c r="CC122" s="42"/>
    </row>
    <row r="123" spans="3:81" s="44" customFormat="1" x14ac:dyDescent="0.2">
      <c r="C123" s="45"/>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2"/>
    </row>
    <row r="124" spans="3:81" s="44" customFormat="1" x14ac:dyDescent="0.2">
      <c r="C124" s="45"/>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6"/>
      <c r="CC124" s="42"/>
    </row>
    <row r="125" spans="3:81" s="44" customFormat="1" x14ac:dyDescent="0.2">
      <c r="C125" s="45"/>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6"/>
      <c r="CC125" s="42"/>
    </row>
    <row r="126" spans="3:81" s="44" customFormat="1" x14ac:dyDescent="0.2">
      <c r="C126" s="45"/>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2"/>
    </row>
    <row r="127" spans="3:81" s="44" customFormat="1" x14ac:dyDescent="0.2">
      <c r="C127" s="45"/>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6"/>
      <c r="CC127" s="42"/>
    </row>
    <row r="128" spans="3:81" s="44" customFormat="1" x14ac:dyDescent="0.2">
      <c r="C128" s="45"/>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2"/>
    </row>
    <row r="129" spans="3:81" s="44" customFormat="1" x14ac:dyDescent="0.2">
      <c r="C129" s="45"/>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6"/>
      <c r="CC129" s="42"/>
    </row>
    <row r="130" spans="3:81" s="44" customFormat="1" x14ac:dyDescent="0.2">
      <c r="C130" s="45"/>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c r="BH130" s="46"/>
      <c r="BI130" s="46"/>
      <c r="BJ130" s="46"/>
      <c r="BK130" s="46"/>
      <c r="BL130" s="46"/>
      <c r="BM130" s="46"/>
      <c r="BN130" s="46"/>
      <c r="BO130" s="46"/>
      <c r="BP130" s="46"/>
      <c r="BQ130" s="46"/>
      <c r="BR130" s="46"/>
      <c r="BS130" s="46"/>
      <c r="BT130" s="46"/>
      <c r="BU130" s="46"/>
      <c r="BV130" s="46"/>
      <c r="BW130" s="46"/>
      <c r="BX130" s="46"/>
      <c r="BY130" s="46"/>
      <c r="BZ130" s="46"/>
      <c r="CA130" s="46"/>
      <c r="CB130" s="46"/>
      <c r="CC130" s="42"/>
    </row>
    <row r="131" spans="3:81" s="44" customFormat="1" x14ac:dyDescent="0.2">
      <c r="C131" s="45"/>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6"/>
      <c r="CB131" s="46"/>
      <c r="CC131" s="42"/>
    </row>
    <row r="132" spans="3:81" s="44" customFormat="1" x14ac:dyDescent="0.2">
      <c r="C132" s="45"/>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2"/>
    </row>
    <row r="133" spans="3:81" s="44" customFormat="1" x14ac:dyDescent="0.2">
      <c r="C133" s="45"/>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2"/>
    </row>
    <row r="134" spans="3:81" s="44" customFormat="1" x14ac:dyDescent="0.2">
      <c r="C134" s="45"/>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2"/>
    </row>
    <row r="135" spans="3:81" s="44" customFormat="1" x14ac:dyDescent="0.2">
      <c r="C135" s="4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6"/>
      <c r="CC135" s="42"/>
    </row>
    <row r="136" spans="3:81" s="44" customFormat="1" x14ac:dyDescent="0.2">
      <c r="C136" s="45"/>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2"/>
    </row>
    <row r="137" spans="3:81" s="44" customFormat="1" x14ac:dyDescent="0.2">
      <c r="C137" s="45"/>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2"/>
    </row>
    <row r="138" spans="3:81" s="44" customFormat="1" x14ac:dyDescent="0.2">
      <c r="C138" s="45"/>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6"/>
      <c r="CC138" s="42"/>
    </row>
    <row r="139" spans="3:81" s="44" customFormat="1" x14ac:dyDescent="0.2">
      <c r="C139" s="45"/>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2"/>
    </row>
    <row r="140" spans="3:81" s="44" customFormat="1" x14ac:dyDescent="0.2">
      <c r="C140" s="45"/>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6"/>
      <c r="CC140" s="42"/>
    </row>
    <row r="141" spans="3:81" s="44" customFormat="1" x14ac:dyDescent="0.2">
      <c r="C141" s="45"/>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c r="CC141" s="42"/>
    </row>
    <row r="142" spans="3:81" s="44" customFormat="1" x14ac:dyDescent="0.2">
      <c r="C142" s="45"/>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2"/>
    </row>
    <row r="143" spans="3:81" s="44" customFormat="1" x14ac:dyDescent="0.2">
      <c r="C143" s="45"/>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2"/>
    </row>
    <row r="144" spans="3:81" s="44" customFormat="1" x14ac:dyDescent="0.2">
      <c r="C144" s="45"/>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2"/>
    </row>
    <row r="145" spans="3:81" s="44" customFormat="1" x14ac:dyDescent="0.2">
      <c r="C145" s="45"/>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2"/>
    </row>
    <row r="146" spans="3:81" s="44" customFormat="1" x14ac:dyDescent="0.2">
      <c r="C146" s="45"/>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2"/>
    </row>
    <row r="147" spans="3:81" s="44" customFormat="1" x14ac:dyDescent="0.2">
      <c r="C147" s="45"/>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6"/>
      <c r="CC147" s="42"/>
    </row>
    <row r="148" spans="3:81" s="44" customFormat="1" x14ac:dyDescent="0.2">
      <c r="C148" s="45"/>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6"/>
      <c r="CC148" s="42"/>
    </row>
    <row r="149" spans="3:81" s="44" customFormat="1" x14ac:dyDescent="0.2">
      <c r="C149" s="45"/>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46"/>
      <c r="CA149" s="46"/>
      <c r="CB149" s="46"/>
      <c r="CC149" s="42"/>
    </row>
    <row r="150" spans="3:81" s="44" customFormat="1" x14ac:dyDescent="0.2">
      <c r="C150" s="45"/>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6"/>
      <c r="CC150" s="42"/>
    </row>
    <row r="151" spans="3:81" s="44" customFormat="1" x14ac:dyDescent="0.2">
      <c r="C151" s="45"/>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c r="BH151" s="46"/>
      <c r="BI151" s="46"/>
      <c r="BJ151" s="46"/>
      <c r="BK151" s="46"/>
      <c r="BL151" s="46"/>
      <c r="BM151" s="46"/>
      <c r="BN151" s="46"/>
      <c r="BO151" s="46"/>
      <c r="BP151" s="46"/>
      <c r="BQ151" s="46"/>
      <c r="BR151" s="46"/>
      <c r="BS151" s="46"/>
      <c r="BT151" s="46"/>
      <c r="BU151" s="46"/>
      <c r="BV151" s="46"/>
      <c r="BW151" s="46"/>
      <c r="BX151" s="46"/>
      <c r="BY151" s="46"/>
      <c r="BZ151" s="46"/>
      <c r="CA151" s="46"/>
      <c r="CB151" s="46"/>
      <c r="CC151" s="42"/>
    </row>
    <row r="152" spans="3:81" s="44" customFormat="1" x14ac:dyDescent="0.2">
      <c r="C152" s="45"/>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c r="BH152" s="46"/>
      <c r="BI152" s="46"/>
      <c r="BJ152" s="46"/>
      <c r="BK152" s="46"/>
      <c r="BL152" s="46"/>
      <c r="BM152" s="46"/>
      <c r="BN152" s="46"/>
      <c r="BO152" s="46"/>
      <c r="BP152" s="46"/>
      <c r="BQ152" s="46"/>
      <c r="BR152" s="46"/>
      <c r="BS152" s="46"/>
      <c r="BT152" s="46"/>
      <c r="BU152" s="46"/>
      <c r="BV152" s="46"/>
      <c r="BW152" s="46"/>
      <c r="BX152" s="46"/>
      <c r="BY152" s="46"/>
      <c r="BZ152" s="46"/>
      <c r="CA152" s="46"/>
      <c r="CB152" s="46"/>
      <c r="CC152" s="42"/>
    </row>
    <row r="153" spans="3:81" s="44" customFormat="1" x14ac:dyDescent="0.2">
      <c r="C153" s="45"/>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6"/>
      <c r="CB153" s="46"/>
      <c r="CC153" s="42"/>
    </row>
    <row r="154" spans="3:81" s="44" customFormat="1" x14ac:dyDescent="0.2">
      <c r="C154" s="45"/>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2"/>
    </row>
    <row r="155" spans="3:81" s="44" customFormat="1" x14ac:dyDescent="0.2">
      <c r="C155" s="45"/>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2"/>
    </row>
    <row r="156" spans="3:81" s="44" customFormat="1" x14ac:dyDescent="0.2">
      <c r="C156" s="45"/>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6"/>
      <c r="BX156" s="46"/>
      <c r="BY156" s="46"/>
      <c r="BZ156" s="46"/>
      <c r="CA156" s="46"/>
      <c r="CB156" s="46"/>
      <c r="CC156" s="42"/>
    </row>
    <row r="157" spans="3:81" s="44" customFormat="1" x14ac:dyDescent="0.2">
      <c r="C157" s="45"/>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c r="BH157" s="46"/>
      <c r="BI157" s="46"/>
      <c r="BJ157" s="46"/>
      <c r="BK157" s="46"/>
      <c r="BL157" s="46"/>
      <c r="BM157" s="46"/>
      <c r="BN157" s="46"/>
      <c r="BO157" s="46"/>
      <c r="BP157" s="46"/>
      <c r="BQ157" s="46"/>
      <c r="BR157" s="46"/>
      <c r="BS157" s="46"/>
      <c r="BT157" s="46"/>
      <c r="BU157" s="46"/>
      <c r="BV157" s="46"/>
      <c r="BW157" s="46"/>
      <c r="BX157" s="46"/>
      <c r="BY157" s="46"/>
      <c r="BZ157" s="46"/>
      <c r="CA157" s="46"/>
      <c r="CB157" s="46"/>
      <c r="CC157" s="42"/>
    </row>
    <row r="158" spans="3:81" s="44" customFormat="1" x14ac:dyDescent="0.2">
      <c r="C158" s="45"/>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6"/>
      <c r="CB158" s="46"/>
      <c r="CC158" s="42"/>
    </row>
    <row r="159" spans="3:81" s="44" customFormat="1" x14ac:dyDescent="0.2">
      <c r="C159" s="45"/>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6"/>
      <c r="CB159" s="46"/>
      <c r="CC159" s="42"/>
    </row>
    <row r="160" spans="3:81" s="44" customFormat="1" x14ac:dyDescent="0.2">
      <c r="C160" s="45"/>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6"/>
      <c r="CC160" s="42"/>
    </row>
    <row r="161" spans="3:81" s="44" customFormat="1" x14ac:dyDescent="0.2">
      <c r="C161" s="45"/>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6"/>
      <c r="CC161" s="42"/>
    </row>
    <row r="162" spans="3:81" s="44" customFormat="1" x14ac:dyDescent="0.2">
      <c r="C162" s="45"/>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6"/>
      <c r="BZ162" s="46"/>
      <c r="CA162" s="46"/>
      <c r="CB162" s="46"/>
      <c r="CC162" s="42"/>
    </row>
    <row r="163" spans="3:81" s="44" customFormat="1" x14ac:dyDescent="0.2">
      <c r="C163" s="45"/>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6"/>
      <c r="BZ163" s="46"/>
      <c r="CA163" s="46"/>
      <c r="CB163" s="46"/>
      <c r="CC163" s="42"/>
    </row>
    <row r="164" spans="3:81" s="44" customFormat="1" x14ac:dyDescent="0.2">
      <c r="C164" s="45"/>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c r="BS164" s="46"/>
      <c r="BT164" s="46"/>
      <c r="BU164" s="46"/>
      <c r="BV164" s="46"/>
      <c r="BW164" s="46"/>
      <c r="BX164" s="46"/>
      <c r="BY164" s="46"/>
      <c r="BZ164" s="46"/>
      <c r="CA164" s="46"/>
      <c r="CB164" s="46"/>
      <c r="CC164" s="42"/>
    </row>
    <row r="165" spans="3:81" s="44" customFormat="1" x14ac:dyDescent="0.2">
      <c r="C165" s="45"/>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6"/>
      <c r="CC165" s="42"/>
    </row>
    <row r="166" spans="3:81" s="44" customFormat="1" x14ac:dyDescent="0.2">
      <c r="C166" s="45"/>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6"/>
      <c r="CC166" s="42"/>
    </row>
    <row r="167" spans="3:81" s="44" customFormat="1" x14ac:dyDescent="0.2">
      <c r="C167" s="45"/>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2"/>
    </row>
    <row r="168" spans="3:81" s="44" customFormat="1" x14ac:dyDescent="0.2">
      <c r="C168" s="45"/>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6"/>
      <c r="BZ168" s="46"/>
      <c r="CA168" s="46"/>
      <c r="CB168" s="46"/>
      <c r="CC168" s="42"/>
    </row>
    <row r="169" spans="3:81" s="44" customFormat="1" x14ac:dyDescent="0.2">
      <c r="C169" s="45"/>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6"/>
      <c r="BZ169" s="46"/>
      <c r="CA169" s="46"/>
      <c r="CB169" s="46"/>
      <c r="CC169" s="42"/>
    </row>
    <row r="170" spans="3:81" s="44" customFormat="1" x14ac:dyDescent="0.2">
      <c r="C170" s="45"/>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6"/>
      <c r="BZ170" s="46"/>
      <c r="CA170" s="46"/>
      <c r="CB170" s="46"/>
      <c r="CC170" s="42"/>
    </row>
    <row r="171" spans="3:81" s="44" customFormat="1" x14ac:dyDescent="0.2">
      <c r="C171" s="45"/>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2"/>
    </row>
    <row r="172" spans="3:81" s="44" customFormat="1" x14ac:dyDescent="0.2">
      <c r="C172" s="45"/>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6"/>
      <c r="BZ172" s="46"/>
      <c r="CA172" s="46"/>
      <c r="CB172" s="46"/>
      <c r="CC172" s="42"/>
    </row>
    <row r="173" spans="3:81" s="44" customFormat="1" x14ac:dyDescent="0.2">
      <c r="C173" s="45"/>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2"/>
    </row>
    <row r="174" spans="3:81" s="44" customFormat="1" x14ac:dyDescent="0.2">
      <c r="C174" s="45"/>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6"/>
      <c r="CC174" s="42"/>
    </row>
    <row r="175" spans="3:81" s="44" customFormat="1" x14ac:dyDescent="0.2">
      <c r="C175" s="45"/>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2"/>
    </row>
    <row r="176" spans="3:81" s="44" customFormat="1" x14ac:dyDescent="0.2">
      <c r="C176" s="45"/>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2"/>
    </row>
    <row r="177" spans="3:81" s="44" customFormat="1" x14ac:dyDescent="0.2">
      <c r="C177" s="45"/>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2"/>
    </row>
    <row r="178" spans="3:81" s="44" customFormat="1" x14ac:dyDescent="0.2">
      <c r="C178" s="45"/>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2"/>
    </row>
    <row r="179" spans="3:81" s="44" customFormat="1" x14ac:dyDescent="0.2">
      <c r="C179" s="45"/>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2"/>
    </row>
    <row r="180" spans="3:81" s="44" customFormat="1" x14ac:dyDescent="0.2">
      <c r="C180" s="45"/>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2"/>
    </row>
    <row r="181" spans="3:81" s="44" customFormat="1" x14ac:dyDescent="0.2">
      <c r="C181" s="45"/>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6"/>
      <c r="BZ181" s="46"/>
      <c r="CA181" s="46"/>
      <c r="CB181" s="46"/>
      <c r="CC181" s="42"/>
    </row>
    <row r="182" spans="3:81" s="44" customFormat="1" x14ac:dyDescent="0.2">
      <c r="C182" s="45"/>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6"/>
      <c r="CC182" s="42"/>
    </row>
    <row r="183" spans="3:81" s="44" customFormat="1" x14ac:dyDescent="0.2">
      <c r="C183" s="45"/>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2"/>
    </row>
    <row r="184" spans="3:81" s="44" customFormat="1" x14ac:dyDescent="0.2">
      <c r="C184" s="45"/>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2"/>
    </row>
    <row r="185" spans="3:81" s="44" customFormat="1" x14ac:dyDescent="0.2">
      <c r="C185" s="45"/>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2"/>
    </row>
    <row r="186" spans="3:81" s="44" customFormat="1" x14ac:dyDescent="0.2">
      <c r="C186" s="45"/>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6"/>
      <c r="BZ186" s="46"/>
      <c r="CA186" s="46"/>
      <c r="CB186" s="46"/>
      <c r="CC186" s="42"/>
    </row>
    <row r="187" spans="3:81" s="44" customFormat="1" x14ac:dyDescent="0.2">
      <c r="C187" s="45"/>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2"/>
    </row>
    <row r="188" spans="3:81" s="44" customFormat="1" x14ac:dyDescent="0.2">
      <c r="C188" s="45"/>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2"/>
    </row>
    <row r="189" spans="3:81" s="44" customFormat="1" x14ac:dyDescent="0.2">
      <c r="C189" s="45"/>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2"/>
    </row>
    <row r="190" spans="3:81" s="44" customFormat="1" x14ac:dyDescent="0.2">
      <c r="C190" s="45"/>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6"/>
      <c r="CC190" s="42"/>
    </row>
    <row r="191" spans="3:81" s="44" customFormat="1" x14ac:dyDescent="0.2">
      <c r="C191" s="45"/>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2"/>
    </row>
    <row r="192" spans="3:81" s="44" customFormat="1" x14ac:dyDescent="0.2">
      <c r="C192" s="45"/>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2"/>
    </row>
    <row r="193" spans="3:81" s="44" customFormat="1" x14ac:dyDescent="0.2">
      <c r="C193" s="45"/>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2"/>
    </row>
    <row r="194" spans="3:81" s="44" customFormat="1" x14ac:dyDescent="0.2">
      <c r="C194" s="45"/>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2"/>
    </row>
    <row r="195" spans="3:81" s="44" customFormat="1" x14ac:dyDescent="0.2">
      <c r="C195" s="45"/>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2"/>
    </row>
    <row r="196" spans="3:81" s="44" customFormat="1" x14ac:dyDescent="0.2">
      <c r="C196" s="45"/>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2"/>
    </row>
    <row r="197" spans="3:81" s="44" customFormat="1" x14ac:dyDescent="0.2">
      <c r="C197" s="45"/>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6"/>
      <c r="CC197" s="42"/>
    </row>
    <row r="198" spans="3:81" s="44" customFormat="1" x14ac:dyDescent="0.2">
      <c r="C198" s="45"/>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2"/>
    </row>
    <row r="199" spans="3:81" s="44" customFormat="1" x14ac:dyDescent="0.2">
      <c r="C199" s="45"/>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c r="BS199" s="46"/>
      <c r="BT199" s="46"/>
      <c r="BU199" s="46"/>
      <c r="BV199" s="46"/>
      <c r="BW199" s="46"/>
      <c r="BX199" s="46"/>
      <c r="BY199" s="46"/>
      <c r="BZ199" s="46"/>
      <c r="CA199" s="46"/>
      <c r="CB199" s="46"/>
      <c r="CC199" s="42"/>
    </row>
    <row r="200" spans="3:81" s="44" customFormat="1" x14ac:dyDescent="0.2">
      <c r="C200" s="45"/>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c r="BS200" s="46"/>
      <c r="BT200" s="46"/>
      <c r="BU200" s="46"/>
      <c r="BV200" s="46"/>
      <c r="BW200" s="46"/>
      <c r="BX200" s="46"/>
      <c r="BY200" s="46"/>
      <c r="BZ200" s="46"/>
      <c r="CA200" s="46"/>
      <c r="CB200" s="46"/>
      <c r="CC200" s="42"/>
    </row>
    <row r="201" spans="3:81" s="44" customFormat="1" x14ac:dyDescent="0.2">
      <c r="C201" s="45"/>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c r="BH201" s="46"/>
      <c r="BI201" s="46"/>
      <c r="BJ201" s="46"/>
      <c r="BK201" s="46"/>
      <c r="BL201" s="46"/>
      <c r="BM201" s="46"/>
      <c r="BN201" s="46"/>
      <c r="BO201" s="46"/>
      <c r="BP201" s="46"/>
      <c r="BQ201" s="46"/>
      <c r="BR201" s="46"/>
      <c r="BS201" s="46"/>
      <c r="BT201" s="46"/>
      <c r="BU201" s="46"/>
      <c r="BV201" s="46"/>
      <c r="BW201" s="46"/>
      <c r="BX201" s="46"/>
      <c r="BY201" s="46"/>
      <c r="BZ201" s="46"/>
      <c r="CA201" s="46"/>
      <c r="CB201" s="46"/>
      <c r="CC201" s="42"/>
    </row>
    <row r="202" spans="3:81" s="44" customFormat="1" x14ac:dyDescent="0.2">
      <c r="C202" s="45"/>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46"/>
      <c r="CA202" s="46"/>
      <c r="CB202" s="46"/>
      <c r="CC202" s="42"/>
    </row>
    <row r="203" spans="3:81" s="44" customFormat="1" x14ac:dyDescent="0.2">
      <c r="C203" s="45"/>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c r="BH203" s="46"/>
      <c r="BI203" s="46"/>
      <c r="BJ203" s="46"/>
      <c r="BK203" s="46"/>
      <c r="BL203" s="46"/>
      <c r="BM203" s="46"/>
      <c r="BN203" s="46"/>
      <c r="BO203" s="46"/>
      <c r="BP203" s="46"/>
      <c r="BQ203" s="46"/>
      <c r="BR203" s="46"/>
      <c r="BS203" s="46"/>
      <c r="BT203" s="46"/>
      <c r="BU203" s="46"/>
      <c r="BV203" s="46"/>
      <c r="BW203" s="46"/>
      <c r="BX203" s="46"/>
      <c r="BY203" s="46"/>
      <c r="BZ203" s="46"/>
      <c r="CA203" s="46"/>
      <c r="CB203" s="46"/>
      <c r="CC203" s="42"/>
    </row>
    <row r="204" spans="3:81" s="44" customFormat="1" x14ac:dyDescent="0.2">
      <c r="C204" s="45"/>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2"/>
    </row>
    <row r="205" spans="3:81" s="44" customFormat="1" x14ac:dyDescent="0.2">
      <c r="C205" s="45"/>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6"/>
      <c r="CC205" s="42"/>
    </row>
    <row r="206" spans="3:81" s="44" customFormat="1" x14ac:dyDescent="0.2">
      <c r="C206" s="45"/>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6"/>
      <c r="BZ206" s="46"/>
      <c r="CA206" s="46"/>
      <c r="CB206" s="46"/>
      <c r="CC206" s="42"/>
    </row>
    <row r="207" spans="3:81" s="44" customFormat="1" x14ac:dyDescent="0.2">
      <c r="C207" s="45"/>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2"/>
    </row>
    <row r="208" spans="3:81" s="44" customFormat="1" x14ac:dyDescent="0.2">
      <c r="C208" s="45"/>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6"/>
      <c r="BZ208" s="46"/>
      <c r="CA208" s="46"/>
      <c r="CB208" s="46"/>
      <c r="CC208" s="42"/>
    </row>
    <row r="209" spans="3:81" s="44" customFormat="1" x14ac:dyDescent="0.2">
      <c r="C209" s="45"/>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6"/>
      <c r="BZ209" s="46"/>
      <c r="CA209" s="46"/>
      <c r="CB209" s="46"/>
      <c r="CC209" s="42"/>
    </row>
    <row r="210" spans="3:81" s="44" customFormat="1" x14ac:dyDescent="0.2">
      <c r="C210" s="45"/>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2"/>
    </row>
    <row r="211" spans="3:81" s="44" customFormat="1" x14ac:dyDescent="0.2">
      <c r="C211" s="45"/>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2"/>
    </row>
    <row r="212" spans="3:81" s="44" customFormat="1" x14ac:dyDescent="0.2">
      <c r="C212" s="45"/>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6"/>
      <c r="BZ212" s="46"/>
      <c r="CA212" s="46"/>
      <c r="CB212" s="46"/>
      <c r="CC212" s="42"/>
    </row>
    <row r="213" spans="3:81" s="44" customFormat="1" x14ac:dyDescent="0.2">
      <c r="C213" s="45"/>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6"/>
      <c r="CC213" s="42"/>
    </row>
    <row r="214" spans="3:81" s="44" customFormat="1" x14ac:dyDescent="0.2">
      <c r="C214" s="45"/>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6"/>
      <c r="BZ214" s="46"/>
      <c r="CA214" s="46"/>
      <c r="CB214" s="46"/>
      <c r="CC214" s="42"/>
    </row>
    <row r="215" spans="3:81" s="44" customFormat="1" x14ac:dyDescent="0.2">
      <c r="C215" s="45"/>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6"/>
      <c r="BZ215" s="46"/>
      <c r="CA215" s="46"/>
      <c r="CB215" s="46"/>
      <c r="CC215" s="42"/>
    </row>
    <row r="216" spans="3:81" s="44" customFormat="1" x14ac:dyDescent="0.2">
      <c r="C216" s="45"/>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c r="BT216" s="46"/>
      <c r="BU216" s="46"/>
      <c r="BV216" s="46"/>
      <c r="BW216" s="46"/>
      <c r="BX216" s="46"/>
      <c r="BY216" s="46"/>
      <c r="BZ216" s="46"/>
      <c r="CA216" s="46"/>
      <c r="CB216" s="46"/>
      <c r="CC216" s="42"/>
    </row>
    <row r="217" spans="3:81" s="44" customFormat="1" x14ac:dyDescent="0.2">
      <c r="C217" s="45"/>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2"/>
    </row>
    <row r="218" spans="3:81" s="44" customFormat="1" x14ac:dyDescent="0.2">
      <c r="C218" s="45"/>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c r="BT218" s="46"/>
      <c r="BU218" s="46"/>
      <c r="BV218" s="46"/>
      <c r="BW218" s="46"/>
      <c r="BX218" s="46"/>
      <c r="BY218" s="46"/>
      <c r="BZ218" s="46"/>
      <c r="CA218" s="46"/>
      <c r="CB218" s="46"/>
      <c r="CC218" s="42"/>
    </row>
    <row r="219" spans="3:81" s="44" customFormat="1" x14ac:dyDescent="0.2">
      <c r="C219" s="45"/>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c r="BT219" s="46"/>
      <c r="BU219" s="46"/>
      <c r="BV219" s="46"/>
      <c r="BW219" s="46"/>
      <c r="BX219" s="46"/>
      <c r="BY219" s="46"/>
      <c r="BZ219" s="46"/>
      <c r="CA219" s="46"/>
      <c r="CB219" s="46"/>
      <c r="CC219" s="42"/>
    </row>
    <row r="220" spans="3:81" s="44" customFormat="1" x14ac:dyDescent="0.2">
      <c r="C220" s="45"/>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c r="BT220" s="46"/>
      <c r="BU220" s="46"/>
      <c r="BV220" s="46"/>
      <c r="BW220" s="46"/>
      <c r="BX220" s="46"/>
      <c r="BY220" s="46"/>
      <c r="BZ220" s="46"/>
      <c r="CA220" s="46"/>
      <c r="CB220" s="46"/>
      <c r="CC220" s="42"/>
    </row>
    <row r="221" spans="3:81" s="44" customFormat="1" x14ac:dyDescent="0.2">
      <c r="C221" s="45"/>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c r="BT221" s="46"/>
      <c r="BU221" s="46"/>
      <c r="BV221" s="46"/>
      <c r="BW221" s="46"/>
      <c r="BX221" s="46"/>
      <c r="BY221" s="46"/>
      <c r="BZ221" s="46"/>
      <c r="CA221" s="46"/>
      <c r="CB221" s="46"/>
      <c r="CC221" s="42"/>
    </row>
    <row r="222" spans="3:81" s="44" customFormat="1" x14ac:dyDescent="0.2">
      <c r="C222" s="45"/>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c r="BT222" s="46"/>
      <c r="BU222" s="46"/>
      <c r="BV222" s="46"/>
      <c r="BW222" s="46"/>
      <c r="BX222" s="46"/>
      <c r="BY222" s="46"/>
      <c r="BZ222" s="46"/>
      <c r="CA222" s="46"/>
      <c r="CB222" s="46"/>
      <c r="CC222" s="42"/>
    </row>
    <row r="223" spans="3:81" s="44" customFormat="1" x14ac:dyDescent="0.2">
      <c r="C223" s="45"/>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c r="BS223" s="46"/>
      <c r="BT223" s="46"/>
      <c r="BU223" s="46"/>
      <c r="BV223" s="46"/>
      <c r="BW223" s="46"/>
      <c r="BX223" s="46"/>
      <c r="BY223" s="46"/>
      <c r="BZ223" s="46"/>
      <c r="CA223" s="46"/>
      <c r="CB223" s="46"/>
      <c r="CC223" s="42"/>
    </row>
    <row r="224" spans="3:81" s="44" customFormat="1" x14ac:dyDescent="0.2">
      <c r="C224" s="45"/>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c r="BS224" s="46"/>
      <c r="BT224" s="46"/>
      <c r="BU224" s="46"/>
      <c r="BV224" s="46"/>
      <c r="BW224" s="46"/>
      <c r="BX224" s="46"/>
      <c r="BY224" s="46"/>
      <c r="BZ224" s="46"/>
      <c r="CA224" s="46"/>
      <c r="CB224" s="46"/>
      <c r="CC224" s="42"/>
    </row>
    <row r="225" spans="3:81" s="44" customFormat="1" x14ac:dyDescent="0.2">
      <c r="C225" s="45"/>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c r="BS225" s="46"/>
      <c r="BT225" s="46"/>
      <c r="BU225" s="46"/>
      <c r="BV225" s="46"/>
      <c r="BW225" s="46"/>
      <c r="BX225" s="46"/>
      <c r="BY225" s="46"/>
      <c r="BZ225" s="46"/>
      <c r="CA225" s="46"/>
      <c r="CB225" s="46"/>
      <c r="CC225" s="42"/>
    </row>
    <row r="226" spans="3:81" s="44" customFormat="1" x14ac:dyDescent="0.2">
      <c r="C226" s="45"/>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c r="BS226" s="46"/>
      <c r="BT226" s="46"/>
      <c r="BU226" s="46"/>
      <c r="BV226" s="46"/>
      <c r="BW226" s="46"/>
      <c r="BX226" s="46"/>
      <c r="BY226" s="46"/>
      <c r="BZ226" s="46"/>
      <c r="CA226" s="46"/>
      <c r="CB226" s="46"/>
      <c r="CC226" s="42"/>
    </row>
    <row r="227" spans="3:81" s="44" customFormat="1" x14ac:dyDescent="0.2">
      <c r="C227" s="45"/>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c r="BS227" s="46"/>
      <c r="BT227" s="46"/>
      <c r="BU227" s="46"/>
      <c r="BV227" s="46"/>
      <c r="BW227" s="46"/>
      <c r="BX227" s="46"/>
      <c r="BY227" s="46"/>
      <c r="BZ227" s="46"/>
      <c r="CA227" s="46"/>
      <c r="CB227" s="46"/>
      <c r="CC227" s="42"/>
    </row>
    <row r="228" spans="3:81" s="44" customFormat="1" x14ac:dyDescent="0.2">
      <c r="C228" s="45"/>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c r="BS228" s="46"/>
      <c r="BT228" s="46"/>
      <c r="BU228" s="46"/>
      <c r="BV228" s="46"/>
      <c r="BW228" s="46"/>
      <c r="BX228" s="46"/>
      <c r="BY228" s="46"/>
      <c r="BZ228" s="46"/>
      <c r="CA228" s="46"/>
      <c r="CB228" s="46"/>
      <c r="CC228" s="42"/>
    </row>
    <row r="229" spans="3:81" s="44" customFormat="1" x14ac:dyDescent="0.2">
      <c r="C229" s="45"/>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c r="BS229" s="46"/>
      <c r="BT229" s="46"/>
      <c r="BU229" s="46"/>
      <c r="BV229" s="46"/>
      <c r="BW229" s="46"/>
      <c r="BX229" s="46"/>
      <c r="BY229" s="46"/>
      <c r="BZ229" s="46"/>
      <c r="CA229" s="46"/>
      <c r="CB229" s="46"/>
      <c r="CC229" s="42"/>
    </row>
    <row r="230" spans="3:81" s="44" customFormat="1" x14ac:dyDescent="0.2">
      <c r="C230" s="45"/>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6"/>
      <c r="CC230" s="42"/>
    </row>
    <row r="231" spans="3:81" s="44" customFormat="1" x14ac:dyDescent="0.2">
      <c r="C231" s="45"/>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6"/>
      <c r="CC231" s="42"/>
    </row>
    <row r="232" spans="3:81" s="44" customFormat="1" x14ac:dyDescent="0.2">
      <c r="C232" s="45"/>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c r="BH232" s="46"/>
      <c r="BI232" s="46"/>
      <c r="BJ232" s="46"/>
      <c r="BK232" s="46"/>
      <c r="BL232" s="46"/>
      <c r="BM232" s="46"/>
      <c r="BN232" s="46"/>
      <c r="BO232" s="46"/>
      <c r="BP232" s="46"/>
      <c r="BQ232" s="46"/>
      <c r="BR232" s="46"/>
      <c r="BS232" s="46"/>
      <c r="BT232" s="46"/>
      <c r="BU232" s="46"/>
      <c r="BV232" s="46"/>
      <c r="BW232" s="46"/>
      <c r="BX232" s="46"/>
      <c r="BY232" s="46"/>
      <c r="BZ232" s="46"/>
      <c r="CA232" s="46"/>
      <c r="CB232" s="46"/>
      <c r="CC232" s="42"/>
    </row>
    <row r="233" spans="3:81" s="44" customFormat="1" x14ac:dyDescent="0.2">
      <c r="C233" s="45"/>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46"/>
      <c r="BS233" s="46"/>
      <c r="BT233" s="46"/>
      <c r="BU233" s="46"/>
      <c r="BV233" s="46"/>
      <c r="BW233" s="46"/>
      <c r="BX233" s="46"/>
      <c r="BY233" s="46"/>
      <c r="BZ233" s="46"/>
      <c r="CA233" s="46"/>
      <c r="CB233" s="46"/>
      <c r="CC233" s="42"/>
    </row>
    <row r="234" spans="3:81" s="44" customFormat="1" x14ac:dyDescent="0.2">
      <c r="C234" s="45"/>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46"/>
      <c r="BI234" s="46"/>
      <c r="BJ234" s="46"/>
      <c r="BK234" s="46"/>
      <c r="BL234" s="46"/>
      <c r="BM234" s="46"/>
      <c r="BN234" s="46"/>
      <c r="BO234" s="46"/>
      <c r="BP234" s="46"/>
      <c r="BQ234" s="46"/>
      <c r="BR234" s="46"/>
      <c r="BS234" s="46"/>
      <c r="BT234" s="46"/>
      <c r="BU234" s="46"/>
      <c r="BV234" s="46"/>
      <c r="BW234" s="46"/>
      <c r="BX234" s="46"/>
      <c r="BY234" s="46"/>
      <c r="BZ234" s="46"/>
      <c r="CA234" s="46"/>
      <c r="CB234" s="46"/>
      <c r="CC234" s="42"/>
    </row>
    <row r="235" spans="3:81" s="44" customFormat="1" x14ac:dyDescent="0.2">
      <c r="C235" s="45"/>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46"/>
      <c r="BI235" s="46"/>
      <c r="BJ235" s="46"/>
      <c r="BK235" s="46"/>
      <c r="BL235" s="46"/>
      <c r="BM235" s="46"/>
      <c r="BN235" s="46"/>
      <c r="BO235" s="46"/>
      <c r="BP235" s="46"/>
      <c r="BQ235" s="46"/>
      <c r="BR235" s="46"/>
      <c r="BS235" s="46"/>
      <c r="BT235" s="46"/>
      <c r="BU235" s="46"/>
      <c r="BV235" s="46"/>
      <c r="BW235" s="46"/>
      <c r="BX235" s="46"/>
      <c r="BY235" s="46"/>
      <c r="BZ235" s="46"/>
      <c r="CA235" s="46"/>
      <c r="CB235" s="46"/>
      <c r="CC235" s="42"/>
    </row>
    <row r="236" spans="3:81" s="44" customFormat="1" x14ac:dyDescent="0.2">
      <c r="C236" s="45"/>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2"/>
    </row>
    <row r="237" spans="3:81" s="44" customFormat="1" x14ac:dyDescent="0.2">
      <c r="C237" s="45"/>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6"/>
      <c r="BZ237" s="46"/>
      <c r="CA237" s="46"/>
      <c r="CB237" s="46"/>
      <c r="CC237" s="42"/>
    </row>
    <row r="238" spans="3:81" s="44" customFormat="1" x14ac:dyDescent="0.2">
      <c r="C238" s="45"/>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6"/>
      <c r="BZ238" s="46"/>
      <c r="CA238" s="46"/>
      <c r="CB238" s="46"/>
      <c r="CC238" s="42"/>
    </row>
    <row r="239" spans="3:81" s="44" customFormat="1" x14ac:dyDescent="0.2">
      <c r="C239" s="45"/>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c r="BH239" s="46"/>
      <c r="BI239" s="46"/>
      <c r="BJ239" s="46"/>
      <c r="BK239" s="46"/>
      <c r="BL239" s="46"/>
      <c r="BM239" s="46"/>
      <c r="BN239" s="46"/>
      <c r="BO239" s="46"/>
      <c r="BP239" s="46"/>
      <c r="BQ239" s="46"/>
      <c r="BR239" s="46"/>
      <c r="BS239" s="46"/>
      <c r="BT239" s="46"/>
      <c r="BU239" s="46"/>
      <c r="BV239" s="46"/>
      <c r="BW239" s="46"/>
      <c r="BX239" s="46"/>
      <c r="BY239" s="46"/>
      <c r="BZ239" s="46"/>
      <c r="CA239" s="46"/>
      <c r="CB239" s="46"/>
      <c r="CC239" s="42"/>
    </row>
    <row r="240" spans="3:81" s="44" customFormat="1" x14ac:dyDescent="0.2">
      <c r="C240" s="45"/>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2"/>
    </row>
    <row r="241" spans="3:81" s="44" customFormat="1" x14ac:dyDescent="0.2">
      <c r="C241" s="45"/>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2"/>
    </row>
    <row r="242" spans="3:81" s="44" customFormat="1" x14ac:dyDescent="0.2">
      <c r="C242" s="45"/>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c r="BH242" s="46"/>
      <c r="BI242" s="46"/>
      <c r="BJ242" s="46"/>
      <c r="BK242" s="46"/>
      <c r="BL242" s="46"/>
      <c r="BM242" s="46"/>
      <c r="BN242" s="46"/>
      <c r="BO242" s="46"/>
      <c r="BP242" s="46"/>
      <c r="BQ242" s="46"/>
      <c r="BR242" s="46"/>
      <c r="BS242" s="46"/>
      <c r="BT242" s="46"/>
      <c r="BU242" s="46"/>
      <c r="BV242" s="46"/>
      <c r="BW242" s="46"/>
      <c r="BX242" s="46"/>
      <c r="BY242" s="46"/>
      <c r="BZ242" s="46"/>
      <c r="CA242" s="46"/>
      <c r="CB242" s="46"/>
      <c r="CC242" s="42"/>
    </row>
    <row r="243" spans="3:81" s="44" customFormat="1" x14ac:dyDescent="0.2">
      <c r="C243" s="45"/>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c r="BH243" s="46"/>
      <c r="BI243" s="46"/>
      <c r="BJ243" s="46"/>
      <c r="BK243" s="46"/>
      <c r="BL243" s="46"/>
      <c r="BM243" s="46"/>
      <c r="BN243" s="46"/>
      <c r="BO243" s="46"/>
      <c r="BP243" s="46"/>
      <c r="BQ243" s="46"/>
      <c r="BR243" s="46"/>
      <c r="BS243" s="46"/>
      <c r="BT243" s="46"/>
      <c r="BU243" s="46"/>
      <c r="BV243" s="46"/>
      <c r="BW243" s="46"/>
      <c r="BX243" s="46"/>
      <c r="BY243" s="46"/>
      <c r="BZ243" s="46"/>
      <c r="CA243" s="46"/>
      <c r="CB243" s="46"/>
      <c r="CC243" s="42"/>
    </row>
    <row r="244" spans="3:81" s="44" customFormat="1" x14ac:dyDescent="0.2">
      <c r="C244" s="45"/>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c r="BH244" s="46"/>
      <c r="BI244" s="46"/>
      <c r="BJ244" s="46"/>
      <c r="BK244" s="46"/>
      <c r="BL244" s="46"/>
      <c r="BM244" s="46"/>
      <c r="BN244" s="46"/>
      <c r="BO244" s="46"/>
      <c r="BP244" s="46"/>
      <c r="BQ244" s="46"/>
      <c r="BR244" s="46"/>
      <c r="BS244" s="46"/>
      <c r="BT244" s="46"/>
      <c r="BU244" s="46"/>
      <c r="BV244" s="46"/>
      <c r="BW244" s="46"/>
      <c r="BX244" s="46"/>
      <c r="BY244" s="46"/>
      <c r="BZ244" s="46"/>
      <c r="CA244" s="46"/>
      <c r="CB244" s="46"/>
      <c r="CC244" s="42"/>
    </row>
    <row r="245" spans="3:81" s="44" customFormat="1" x14ac:dyDescent="0.2">
      <c r="C245" s="45"/>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c r="BH245" s="46"/>
      <c r="BI245" s="46"/>
      <c r="BJ245" s="46"/>
      <c r="BK245" s="46"/>
      <c r="BL245" s="46"/>
      <c r="BM245" s="46"/>
      <c r="BN245" s="46"/>
      <c r="BO245" s="46"/>
      <c r="BP245" s="46"/>
      <c r="BQ245" s="46"/>
      <c r="BR245" s="46"/>
      <c r="BS245" s="46"/>
      <c r="BT245" s="46"/>
      <c r="BU245" s="46"/>
      <c r="BV245" s="46"/>
      <c r="BW245" s="46"/>
      <c r="BX245" s="46"/>
      <c r="BY245" s="46"/>
      <c r="BZ245" s="46"/>
      <c r="CA245" s="46"/>
      <c r="CB245" s="46"/>
      <c r="CC245" s="42"/>
    </row>
    <row r="246" spans="3:81" s="44" customFormat="1" x14ac:dyDescent="0.2">
      <c r="C246" s="45"/>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c r="BH246" s="46"/>
      <c r="BI246" s="46"/>
      <c r="BJ246" s="46"/>
      <c r="BK246" s="46"/>
      <c r="BL246" s="46"/>
      <c r="BM246" s="46"/>
      <c r="BN246" s="46"/>
      <c r="BO246" s="46"/>
      <c r="BP246" s="46"/>
      <c r="BQ246" s="46"/>
      <c r="BR246" s="46"/>
      <c r="BS246" s="46"/>
      <c r="BT246" s="46"/>
      <c r="BU246" s="46"/>
      <c r="BV246" s="46"/>
      <c r="BW246" s="46"/>
      <c r="BX246" s="46"/>
      <c r="BY246" s="46"/>
      <c r="BZ246" s="46"/>
      <c r="CA246" s="46"/>
      <c r="CB246" s="46"/>
      <c r="CC246" s="42"/>
    </row>
    <row r="247" spans="3:81" s="44" customFormat="1" x14ac:dyDescent="0.2">
      <c r="C247" s="45"/>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c r="BH247" s="46"/>
      <c r="BI247" s="46"/>
      <c r="BJ247" s="46"/>
      <c r="BK247" s="46"/>
      <c r="BL247" s="46"/>
      <c r="BM247" s="46"/>
      <c r="BN247" s="46"/>
      <c r="BO247" s="46"/>
      <c r="BP247" s="46"/>
      <c r="BQ247" s="46"/>
      <c r="BR247" s="46"/>
      <c r="BS247" s="46"/>
      <c r="BT247" s="46"/>
      <c r="BU247" s="46"/>
      <c r="BV247" s="46"/>
      <c r="BW247" s="46"/>
      <c r="BX247" s="46"/>
      <c r="BY247" s="46"/>
      <c r="BZ247" s="46"/>
      <c r="CA247" s="46"/>
      <c r="CB247" s="46"/>
      <c r="CC247" s="42"/>
    </row>
    <row r="248" spans="3:81" s="44" customFormat="1" x14ac:dyDescent="0.2">
      <c r="C248" s="45"/>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c r="BH248" s="46"/>
      <c r="BI248" s="46"/>
      <c r="BJ248" s="46"/>
      <c r="BK248" s="46"/>
      <c r="BL248" s="46"/>
      <c r="BM248" s="46"/>
      <c r="BN248" s="46"/>
      <c r="BO248" s="46"/>
      <c r="BP248" s="46"/>
      <c r="BQ248" s="46"/>
      <c r="BR248" s="46"/>
      <c r="BS248" s="46"/>
      <c r="BT248" s="46"/>
      <c r="BU248" s="46"/>
      <c r="BV248" s="46"/>
      <c r="BW248" s="46"/>
      <c r="BX248" s="46"/>
      <c r="BY248" s="46"/>
      <c r="BZ248" s="46"/>
      <c r="CA248" s="46"/>
      <c r="CB248" s="46"/>
      <c r="CC248" s="42"/>
    </row>
    <row r="249" spans="3:81" s="44" customFormat="1" x14ac:dyDescent="0.2">
      <c r="C249" s="45"/>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c r="BH249" s="46"/>
      <c r="BI249" s="46"/>
      <c r="BJ249" s="46"/>
      <c r="BK249" s="46"/>
      <c r="BL249" s="46"/>
      <c r="BM249" s="46"/>
      <c r="BN249" s="46"/>
      <c r="BO249" s="46"/>
      <c r="BP249" s="46"/>
      <c r="BQ249" s="46"/>
      <c r="BR249" s="46"/>
      <c r="BS249" s="46"/>
      <c r="BT249" s="46"/>
      <c r="BU249" s="46"/>
      <c r="BV249" s="46"/>
      <c r="BW249" s="46"/>
      <c r="BX249" s="46"/>
      <c r="BY249" s="46"/>
      <c r="BZ249" s="46"/>
      <c r="CA249" s="46"/>
      <c r="CB249" s="46"/>
      <c r="CC249" s="42"/>
    </row>
    <row r="250" spans="3:81" s="44" customFormat="1" x14ac:dyDescent="0.2">
      <c r="C250" s="45"/>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c r="BH250" s="46"/>
      <c r="BI250" s="46"/>
      <c r="BJ250" s="46"/>
      <c r="BK250" s="46"/>
      <c r="BL250" s="46"/>
      <c r="BM250" s="46"/>
      <c r="BN250" s="46"/>
      <c r="BO250" s="46"/>
      <c r="BP250" s="46"/>
      <c r="BQ250" s="46"/>
      <c r="BR250" s="46"/>
      <c r="BS250" s="46"/>
      <c r="BT250" s="46"/>
      <c r="BU250" s="46"/>
      <c r="BV250" s="46"/>
      <c r="BW250" s="46"/>
      <c r="BX250" s="46"/>
      <c r="BY250" s="46"/>
      <c r="BZ250" s="46"/>
      <c r="CA250" s="46"/>
      <c r="CB250" s="46"/>
      <c r="CC250" s="42"/>
    </row>
    <row r="251" spans="3:81" s="44" customFormat="1" x14ac:dyDescent="0.2">
      <c r="C251" s="45"/>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46"/>
      <c r="BN251" s="46"/>
      <c r="BO251" s="46"/>
      <c r="BP251" s="46"/>
      <c r="BQ251" s="46"/>
      <c r="BR251" s="46"/>
      <c r="BS251" s="46"/>
      <c r="BT251" s="46"/>
      <c r="BU251" s="46"/>
      <c r="BV251" s="46"/>
      <c r="BW251" s="46"/>
      <c r="BX251" s="46"/>
      <c r="BY251" s="46"/>
      <c r="BZ251" s="46"/>
      <c r="CA251" s="46"/>
      <c r="CB251" s="46"/>
      <c r="CC251" s="42"/>
    </row>
    <row r="252" spans="3:81" s="44" customFormat="1" x14ac:dyDescent="0.2">
      <c r="C252" s="45"/>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c r="BC252" s="46"/>
      <c r="BD252" s="46"/>
      <c r="BE252" s="46"/>
      <c r="BF252" s="46"/>
      <c r="BG252" s="46"/>
      <c r="BH252" s="46"/>
      <c r="BI252" s="46"/>
      <c r="BJ252" s="46"/>
      <c r="BK252" s="46"/>
      <c r="BL252" s="46"/>
      <c r="BM252" s="46"/>
      <c r="BN252" s="46"/>
      <c r="BO252" s="46"/>
      <c r="BP252" s="46"/>
      <c r="BQ252" s="46"/>
      <c r="BR252" s="46"/>
      <c r="BS252" s="46"/>
      <c r="BT252" s="46"/>
      <c r="BU252" s="46"/>
      <c r="BV252" s="46"/>
      <c r="BW252" s="46"/>
      <c r="BX252" s="46"/>
      <c r="BY252" s="46"/>
      <c r="BZ252" s="46"/>
      <c r="CA252" s="46"/>
      <c r="CB252" s="46"/>
      <c r="CC252" s="42"/>
    </row>
    <row r="253" spans="3:81" s="44" customFormat="1" x14ac:dyDescent="0.2">
      <c r="C253" s="45"/>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c r="BC253" s="46"/>
      <c r="BD253" s="46"/>
      <c r="BE253" s="46"/>
      <c r="BF253" s="46"/>
      <c r="BG253" s="46"/>
      <c r="BH253" s="46"/>
      <c r="BI253" s="46"/>
      <c r="BJ253" s="46"/>
      <c r="BK253" s="46"/>
      <c r="BL253" s="46"/>
      <c r="BM253" s="46"/>
      <c r="BN253" s="46"/>
      <c r="BO253" s="46"/>
      <c r="BP253" s="46"/>
      <c r="BQ253" s="46"/>
      <c r="BR253" s="46"/>
      <c r="BS253" s="46"/>
      <c r="BT253" s="46"/>
      <c r="BU253" s="46"/>
      <c r="BV253" s="46"/>
      <c r="BW253" s="46"/>
      <c r="BX253" s="46"/>
      <c r="BY253" s="46"/>
      <c r="BZ253" s="46"/>
      <c r="CA253" s="46"/>
      <c r="CB253" s="46"/>
      <c r="CC253" s="42"/>
    </row>
    <row r="254" spans="3:81" s="44" customFormat="1" x14ac:dyDescent="0.2">
      <c r="C254" s="45"/>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c r="BH254" s="46"/>
      <c r="BI254" s="46"/>
      <c r="BJ254" s="46"/>
      <c r="BK254" s="46"/>
      <c r="BL254" s="46"/>
      <c r="BM254" s="46"/>
      <c r="BN254" s="46"/>
      <c r="BO254" s="46"/>
      <c r="BP254" s="46"/>
      <c r="BQ254" s="46"/>
      <c r="BR254" s="46"/>
      <c r="BS254" s="46"/>
      <c r="BT254" s="46"/>
      <c r="BU254" s="46"/>
      <c r="BV254" s="46"/>
      <c r="BW254" s="46"/>
      <c r="BX254" s="46"/>
      <c r="BY254" s="46"/>
      <c r="BZ254" s="46"/>
      <c r="CA254" s="46"/>
      <c r="CB254" s="46"/>
      <c r="CC254" s="42"/>
    </row>
    <row r="255" spans="3:81" s="44" customFormat="1" x14ac:dyDescent="0.2">
      <c r="C255" s="45"/>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c r="BH255" s="46"/>
      <c r="BI255" s="46"/>
      <c r="BJ255" s="46"/>
      <c r="BK255" s="46"/>
      <c r="BL255" s="46"/>
      <c r="BM255" s="46"/>
      <c r="BN255" s="46"/>
      <c r="BO255" s="46"/>
      <c r="BP255" s="46"/>
      <c r="BQ255" s="46"/>
      <c r="BR255" s="46"/>
      <c r="BS255" s="46"/>
      <c r="BT255" s="46"/>
      <c r="BU255" s="46"/>
      <c r="BV255" s="46"/>
      <c r="BW255" s="46"/>
      <c r="BX255" s="46"/>
      <c r="BY255" s="46"/>
      <c r="BZ255" s="46"/>
      <c r="CA255" s="46"/>
      <c r="CB255" s="46"/>
      <c r="CC255" s="42"/>
    </row>
    <row r="256" spans="3:81" s="44" customFormat="1" x14ac:dyDescent="0.2">
      <c r="C256" s="45"/>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c r="BH256" s="46"/>
      <c r="BI256" s="46"/>
      <c r="BJ256" s="46"/>
      <c r="BK256" s="46"/>
      <c r="BL256" s="46"/>
      <c r="BM256" s="46"/>
      <c r="BN256" s="46"/>
      <c r="BO256" s="46"/>
      <c r="BP256" s="46"/>
      <c r="BQ256" s="46"/>
      <c r="BR256" s="46"/>
      <c r="BS256" s="46"/>
      <c r="BT256" s="46"/>
      <c r="BU256" s="46"/>
      <c r="BV256" s="46"/>
      <c r="BW256" s="46"/>
      <c r="BX256" s="46"/>
      <c r="BY256" s="46"/>
      <c r="BZ256" s="46"/>
      <c r="CA256" s="46"/>
      <c r="CB256" s="46"/>
      <c r="CC256" s="42"/>
    </row>
    <row r="257" spans="3:81" s="44" customFormat="1" x14ac:dyDescent="0.2">
      <c r="C257" s="45"/>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c r="BH257" s="46"/>
      <c r="BI257" s="46"/>
      <c r="BJ257" s="46"/>
      <c r="BK257" s="46"/>
      <c r="BL257" s="46"/>
      <c r="BM257" s="46"/>
      <c r="BN257" s="46"/>
      <c r="BO257" s="46"/>
      <c r="BP257" s="46"/>
      <c r="BQ257" s="46"/>
      <c r="BR257" s="46"/>
      <c r="BS257" s="46"/>
      <c r="BT257" s="46"/>
      <c r="BU257" s="46"/>
      <c r="BV257" s="46"/>
      <c r="BW257" s="46"/>
      <c r="BX257" s="46"/>
      <c r="BY257" s="46"/>
      <c r="BZ257" s="46"/>
      <c r="CA257" s="46"/>
      <c r="CB257" s="46"/>
      <c r="CC257" s="42"/>
    </row>
    <row r="258" spans="3:81" s="44" customFormat="1" x14ac:dyDescent="0.2">
      <c r="C258" s="45"/>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c r="BH258" s="46"/>
      <c r="BI258" s="46"/>
      <c r="BJ258" s="46"/>
      <c r="BK258" s="46"/>
      <c r="BL258" s="46"/>
      <c r="BM258" s="46"/>
      <c r="BN258" s="46"/>
      <c r="BO258" s="46"/>
      <c r="BP258" s="46"/>
      <c r="BQ258" s="46"/>
      <c r="BR258" s="46"/>
      <c r="BS258" s="46"/>
      <c r="BT258" s="46"/>
      <c r="BU258" s="46"/>
      <c r="BV258" s="46"/>
      <c r="BW258" s="46"/>
      <c r="BX258" s="46"/>
      <c r="BY258" s="46"/>
      <c r="BZ258" s="46"/>
      <c r="CA258" s="46"/>
      <c r="CB258" s="46"/>
      <c r="CC258" s="42"/>
    </row>
    <row r="259" spans="3:81" s="44" customFormat="1" x14ac:dyDescent="0.2">
      <c r="C259" s="45"/>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c r="BH259" s="46"/>
      <c r="BI259" s="46"/>
      <c r="BJ259" s="46"/>
      <c r="BK259" s="46"/>
      <c r="BL259" s="46"/>
      <c r="BM259" s="46"/>
      <c r="BN259" s="46"/>
      <c r="BO259" s="46"/>
      <c r="BP259" s="46"/>
      <c r="BQ259" s="46"/>
      <c r="BR259" s="46"/>
      <c r="BS259" s="46"/>
      <c r="BT259" s="46"/>
      <c r="BU259" s="46"/>
      <c r="BV259" s="46"/>
      <c r="BW259" s="46"/>
      <c r="BX259" s="46"/>
      <c r="BY259" s="46"/>
      <c r="BZ259" s="46"/>
      <c r="CA259" s="46"/>
      <c r="CB259" s="46"/>
      <c r="CC259" s="42"/>
    </row>
    <row r="260" spans="3:81" s="44" customFormat="1" x14ac:dyDescent="0.2">
      <c r="C260" s="45"/>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c r="BH260" s="46"/>
      <c r="BI260" s="46"/>
      <c r="BJ260" s="46"/>
      <c r="BK260" s="46"/>
      <c r="BL260" s="46"/>
      <c r="BM260" s="46"/>
      <c r="BN260" s="46"/>
      <c r="BO260" s="46"/>
      <c r="BP260" s="46"/>
      <c r="BQ260" s="46"/>
      <c r="BR260" s="46"/>
      <c r="BS260" s="46"/>
      <c r="BT260" s="46"/>
      <c r="BU260" s="46"/>
      <c r="BV260" s="46"/>
      <c r="BW260" s="46"/>
      <c r="BX260" s="46"/>
      <c r="BY260" s="46"/>
      <c r="BZ260" s="46"/>
      <c r="CA260" s="46"/>
      <c r="CB260" s="46"/>
      <c r="CC260" s="42"/>
    </row>
    <row r="261" spans="3:81" s="44" customFormat="1" x14ac:dyDescent="0.2">
      <c r="C261" s="45"/>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c r="BH261" s="46"/>
      <c r="BI261" s="46"/>
      <c r="BJ261" s="46"/>
      <c r="BK261" s="46"/>
      <c r="BL261" s="46"/>
      <c r="BM261" s="46"/>
      <c r="BN261" s="46"/>
      <c r="BO261" s="46"/>
      <c r="BP261" s="46"/>
      <c r="BQ261" s="46"/>
      <c r="BR261" s="46"/>
      <c r="BS261" s="46"/>
      <c r="BT261" s="46"/>
      <c r="BU261" s="46"/>
      <c r="BV261" s="46"/>
      <c r="BW261" s="46"/>
      <c r="BX261" s="46"/>
      <c r="BY261" s="46"/>
      <c r="BZ261" s="46"/>
      <c r="CA261" s="46"/>
      <c r="CB261" s="46"/>
      <c r="CC261" s="42"/>
    </row>
    <row r="262" spans="3:81" s="44" customFormat="1" x14ac:dyDescent="0.2">
      <c r="C262" s="45"/>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c r="AN262" s="46"/>
      <c r="AO262" s="46"/>
      <c r="AP262" s="46"/>
      <c r="AQ262" s="46"/>
      <c r="AR262" s="46"/>
      <c r="AS262" s="46"/>
      <c r="AT262" s="46"/>
      <c r="AU262" s="46"/>
      <c r="AV262" s="46"/>
      <c r="AW262" s="46"/>
      <c r="AX262" s="46"/>
      <c r="AY262" s="46"/>
      <c r="AZ262" s="46"/>
      <c r="BA262" s="46"/>
      <c r="BB262" s="46"/>
      <c r="BC262" s="46"/>
      <c r="BD262" s="46"/>
      <c r="BE262" s="46"/>
      <c r="BF262" s="46"/>
      <c r="BG262" s="46"/>
      <c r="BH262" s="46"/>
      <c r="BI262" s="46"/>
      <c r="BJ262" s="46"/>
      <c r="BK262" s="46"/>
      <c r="BL262" s="46"/>
      <c r="BM262" s="46"/>
      <c r="BN262" s="46"/>
      <c r="BO262" s="46"/>
      <c r="BP262" s="46"/>
      <c r="BQ262" s="46"/>
      <c r="BR262" s="46"/>
      <c r="BS262" s="46"/>
      <c r="BT262" s="46"/>
      <c r="BU262" s="46"/>
      <c r="BV262" s="46"/>
      <c r="BW262" s="46"/>
      <c r="BX262" s="46"/>
      <c r="BY262" s="46"/>
      <c r="BZ262" s="46"/>
      <c r="CA262" s="46"/>
      <c r="CB262" s="46"/>
      <c r="CC262" s="42"/>
    </row>
    <row r="263" spans="3:81" s="44" customFormat="1" x14ac:dyDescent="0.2">
      <c r="C263" s="45"/>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c r="BH263" s="46"/>
      <c r="BI263" s="46"/>
      <c r="BJ263" s="46"/>
      <c r="BK263" s="46"/>
      <c r="BL263" s="46"/>
      <c r="BM263" s="46"/>
      <c r="BN263" s="46"/>
      <c r="BO263" s="46"/>
      <c r="BP263" s="46"/>
      <c r="BQ263" s="46"/>
      <c r="BR263" s="46"/>
      <c r="BS263" s="46"/>
      <c r="BT263" s="46"/>
      <c r="BU263" s="46"/>
      <c r="BV263" s="46"/>
      <c r="BW263" s="46"/>
      <c r="BX263" s="46"/>
      <c r="BY263" s="46"/>
      <c r="BZ263" s="46"/>
      <c r="CA263" s="46"/>
      <c r="CB263" s="46"/>
      <c r="CC263" s="42"/>
    </row>
    <row r="264" spans="3:81" s="44" customFormat="1" x14ac:dyDescent="0.2">
      <c r="C264" s="45"/>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46"/>
      <c r="BS264" s="46"/>
      <c r="BT264" s="46"/>
      <c r="BU264" s="46"/>
      <c r="BV264" s="46"/>
      <c r="BW264" s="46"/>
      <c r="BX264" s="46"/>
      <c r="BY264" s="46"/>
      <c r="BZ264" s="46"/>
      <c r="CA264" s="46"/>
      <c r="CB264" s="46"/>
      <c r="CC264" s="42"/>
    </row>
    <row r="265" spans="3:81" s="44" customFormat="1" x14ac:dyDescent="0.2">
      <c r="C265" s="45"/>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c r="BC265" s="46"/>
      <c r="BD265" s="46"/>
      <c r="BE265" s="46"/>
      <c r="BF265" s="46"/>
      <c r="BG265" s="46"/>
      <c r="BH265" s="46"/>
      <c r="BI265" s="46"/>
      <c r="BJ265" s="46"/>
      <c r="BK265" s="46"/>
      <c r="BL265" s="46"/>
      <c r="BM265" s="46"/>
      <c r="BN265" s="46"/>
      <c r="BO265" s="46"/>
      <c r="BP265" s="46"/>
      <c r="BQ265" s="46"/>
      <c r="BR265" s="46"/>
      <c r="BS265" s="46"/>
      <c r="BT265" s="46"/>
      <c r="BU265" s="46"/>
      <c r="BV265" s="46"/>
      <c r="BW265" s="46"/>
      <c r="BX265" s="46"/>
      <c r="BY265" s="46"/>
      <c r="BZ265" s="46"/>
      <c r="CA265" s="46"/>
      <c r="CB265" s="46"/>
      <c r="CC265" s="42"/>
    </row>
    <row r="266" spans="3:81" s="44" customFormat="1" x14ac:dyDescent="0.2">
      <c r="C266" s="45"/>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c r="BC266" s="46"/>
      <c r="BD266" s="46"/>
      <c r="BE266" s="46"/>
      <c r="BF266" s="46"/>
      <c r="BG266" s="46"/>
      <c r="BH266" s="46"/>
      <c r="BI266" s="46"/>
      <c r="BJ266" s="46"/>
      <c r="BK266" s="46"/>
      <c r="BL266" s="46"/>
      <c r="BM266" s="46"/>
      <c r="BN266" s="46"/>
      <c r="BO266" s="46"/>
      <c r="BP266" s="46"/>
      <c r="BQ266" s="46"/>
      <c r="BR266" s="46"/>
      <c r="BS266" s="46"/>
      <c r="BT266" s="46"/>
      <c r="BU266" s="46"/>
      <c r="BV266" s="46"/>
      <c r="BW266" s="46"/>
      <c r="BX266" s="46"/>
      <c r="BY266" s="46"/>
      <c r="BZ266" s="46"/>
      <c r="CA266" s="46"/>
      <c r="CB266" s="46"/>
      <c r="CC266" s="42"/>
    </row>
    <row r="267" spans="3:81" s="44" customFormat="1" x14ac:dyDescent="0.2">
      <c r="C267" s="45"/>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c r="AN267" s="46"/>
      <c r="AO267" s="46"/>
      <c r="AP267" s="46"/>
      <c r="AQ267" s="46"/>
      <c r="AR267" s="46"/>
      <c r="AS267" s="46"/>
      <c r="AT267" s="46"/>
      <c r="AU267" s="46"/>
      <c r="AV267" s="46"/>
      <c r="AW267" s="46"/>
      <c r="AX267" s="46"/>
      <c r="AY267" s="46"/>
      <c r="AZ267" s="46"/>
      <c r="BA267" s="46"/>
      <c r="BB267" s="46"/>
      <c r="BC267" s="46"/>
      <c r="BD267" s="46"/>
      <c r="BE267" s="46"/>
      <c r="BF267" s="46"/>
      <c r="BG267" s="46"/>
      <c r="BH267" s="46"/>
      <c r="BI267" s="46"/>
      <c r="BJ267" s="46"/>
      <c r="BK267" s="46"/>
      <c r="BL267" s="46"/>
      <c r="BM267" s="46"/>
      <c r="BN267" s="46"/>
      <c r="BO267" s="46"/>
      <c r="BP267" s="46"/>
      <c r="BQ267" s="46"/>
      <c r="BR267" s="46"/>
      <c r="BS267" s="46"/>
      <c r="BT267" s="46"/>
      <c r="BU267" s="46"/>
      <c r="BV267" s="46"/>
      <c r="BW267" s="46"/>
      <c r="BX267" s="46"/>
      <c r="BY267" s="46"/>
      <c r="BZ267" s="46"/>
      <c r="CA267" s="46"/>
      <c r="CB267" s="46"/>
      <c r="CC267" s="42"/>
    </row>
    <row r="268" spans="3:81" s="44" customFormat="1" x14ac:dyDescent="0.2">
      <c r="C268" s="45"/>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6"/>
      <c r="AP268" s="46"/>
      <c r="AQ268" s="46"/>
      <c r="AR268" s="46"/>
      <c r="AS268" s="46"/>
      <c r="AT268" s="46"/>
      <c r="AU268" s="46"/>
      <c r="AV268" s="46"/>
      <c r="AW268" s="46"/>
      <c r="AX268" s="46"/>
      <c r="AY268" s="46"/>
      <c r="AZ268" s="46"/>
      <c r="BA268" s="46"/>
      <c r="BB268" s="46"/>
      <c r="BC268" s="46"/>
      <c r="BD268" s="46"/>
      <c r="BE268" s="46"/>
      <c r="BF268" s="46"/>
      <c r="BG268" s="46"/>
      <c r="BH268" s="46"/>
      <c r="BI268" s="46"/>
      <c r="BJ268" s="46"/>
      <c r="BK268" s="46"/>
      <c r="BL268" s="46"/>
      <c r="BM268" s="46"/>
      <c r="BN268" s="46"/>
      <c r="BO268" s="46"/>
      <c r="BP268" s="46"/>
      <c r="BQ268" s="46"/>
      <c r="BR268" s="46"/>
      <c r="BS268" s="46"/>
      <c r="BT268" s="46"/>
      <c r="BU268" s="46"/>
      <c r="BV268" s="46"/>
      <c r="BW268" s="46"/>
      <c r="BX268" s="46"/>
      <c r="BY268" s="46"/>
      <c r="BZ268" s="46"/>
      <c r="CA268" s="46"/>
      <c r="CB268" s="46"/>
      <c r="CC268" s="42"/>
    </row>
    <row r="269" spans="3:81" s="44" customFormat="1" x14ac:dyDescent="0.2">
      <c r="C269" s="45"/>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2"/>
    </row>
    <row r="270" spans="3:81" s="44" customFormat="1" x14ac:dyDescent="0.2">
      <c r="C270" s="45"/>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2"/>
    </row>
    <row r="271" spans="3:81" s="44" customFormat="1" x14ac:dyDescent="0.2">
      <c r="C271" s="45"/>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c r="BH271" s="46"/>
      <c r="BI271" s="46"/>
      <c r="BJ271" s="46"/>
      <c r="BK271" s="46"/>
      <c r="BL271" s="46"/>
      <c r="BM271" s="46"/>
      <c r="BN271" s="46"/>
      <c r="BO271" s="46"/>
      <c r="BP271" s="46"/>
      <c r="BQ271" s="46"/>
      <c r="BR271" s="46"/>
      <c r="BS271" s="46"/>
      <c r="BT271" s="46"/>
      <c r="BU271" s="46"/>
      <c r="BV271" s="46"/>
      <c r="BW271" s="46"/>
      <c r="BX271" s="46"/>
      <c r="BY271" s="46"/>
      <c r="BZ271" s="46"/>
      <c r="CA271" s="46"/>
      <c r="CB271" s="46"/>
      <c r="CC271" s="42"/>
    </row>
    <row r="272" spans="3:81" s="44" customFormat="1" x14ac:dyDescent="0.2">
      <c r="C272" s="45"/>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c r="BH272" s="46"/>
      <c r="BI272" s="46"/>
      <c r="BJ272" s="46"/>
      <c r="BK272" s="46"/>
      <c r="BL272" s="46"/>
      <c r="BM272" s="46"/>
      <c r="BN272" s="46"/>
      <c r="BO272" s="46"/>
      <c r="BP272" s="46"/>
      <c r="BQ272" s="46"/>
      <c r="BR272" s="46"/>
      <c r="BS272" s="46"/>
      <c r="BT272" s="46"/>
      <c r="BU272" s="46"/>
      <c r="BV272" s="46"/>
      <c r="BW272" s="46"/>
      <c r="BX272" s="46"/>
      <c r="BY272" s="46"/>
      <c r="BZ272" s="46"/>
      <c r="CA272" s="46"/>
      <c r="CB272" s="46"/>
      <c r="CC272" s="42"/>
    </row>
    <row r="273" spans="3:81" s="44" customFormat="1" x14ac:dyDescent="0.2">
      <c r="C273" s="45"/>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c r="BH273" s="46"/>
      <c r="BI273" s="46"/>
      <c r="BJ273" s="46"/>
      <c r="BK273" s="46"/>
      <c r="BL273" s="46"/>
      <c r="BM273" s="46"/>
      <c r="BN273" s="46"/>
      <c r="BO273" s="46"/>
      <c r="BP273" s="46"/>
      <c r="BQ273" s="46"/>
      <c r="BR273" s="46"/>
      <c r="BS273" s="46"/>
      <c r="BT273" s="46"/>
      <c r="BU273" s="46"/>
      <c r="BV273" s="46"/>
      <c r="BW273" s="46"/>
      <c r="BX273" s="46"/>
      <c r="BY273" s="46"/>
      <c r="BZ273" s="46"/>
      <c r="CA273" s="46"/>
      <c r="CB273" s="46"/>
      <c r="CC273" s="42"/>
    </row>
    <row r="274" spans="3:81" s="44" customFormat="1" x14ac:dyDescent="0.2">
      <c r="C274" s="45"/>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c r="BH274" s="46"/>
      <c r="BI274" s="46"/>
      <c r="BJ274" s="46"/>
      <c r="BK274" s="46"/>
      <c r="BL274" s="46"/>
      <c r="BM274" s="46"/>
      <c r="BN274" s="46"/>
      <c r="BO274" s="46"/>
      <c r="BP274" s="46"/>
      <c r="BQ274" s="46"/>
      <c r="BR274" s="46"/>
      <c r="BS274" s="46"/>
      <c r="BT274" s="46"/>
      <c r="BU274" s="46"/>
      <c r="BV274" s="46"/>
      <c r="BW274" s="46"/>
      <c r="BX274" s="46"/>
      <c r="BY274" s="46"/>
      <c r="BZ274" s="46"/>
      <c r="CA274" s="46"/>
      <c r="CB274" s="46"/>
      <c r="CC274" s="42"/>
    </row>
    <row r="275" spans="3:81" s="44" customFormat="1" x14ac:dyDescent="0.2">
      <c r="C275" s="45"/>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46"/>
      <c r="BN275" s="46"/>
      <c r="BO275" s="46"/>
      <c r="BP275" s="46"/>
      <c r="BQ275" s="46"/>
      <c r="BR275" s="46"/>
      <c r="BS275" s="46"/>
      <c r="BT275" s="46"/>
      <c r="BU275" s="46"/>
      <c r="BV275" s="46"/>
      <c r="BW275" s="46"/>
      <c r="BX275" s="46"/>
      <c r="BY275" s="46"/>
      <c r="BZ275" s="46"/>
      <c r="CA275" s="46"/>
      <c r="CB275" s="46"/>
      <c r="CC275" s="42"/>
    </row>
    <row r="276" spans="3:81" s="44" customFormat="1" x14ac:dyDescent="0.2">
      <c r="C276" s="45"/>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c r="BH276" s="46"/>
      <c r="BI276" s="46"/>
      <c r="BJ276" s="46"/>
      <c r="BK276" s="46"/>
      <c r="BL276" s="46"/>
      <c r="BM276" s="46"/>
      <c r="BN276" s="46"/>
      <c r="BO276" s="46"/>
      <c r="BP276" s="46"/>
      <c r="BQ276" s="46"/>
      <c r="BR276" s="46"/>
      <c r="BS276" s="46"/>
      <c r="BT276" s="46"/>
      <c r="BU276" s="46"/>
      <c r="BV276" s="46"/>
      <c r="BW276" s="46"/>
      <c r="BX276" s="46"/>
      <c r="BY276" s="46"/>
      <c r="BZ276" s="46"/>
      <c r="CA276" s="46"/>
      <c r="CB276" s="46"/>
      <c r="CC276" s="42"/>
    </row>
    <row r="277" spans="3:81" s="44" customFormat="1" x14ac:dyDescent="0.2">
      <c r="C277" s="45"/>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c r="BH277" s="46"/>
      <c r="BI277" s="46"/>
      <c r="BJ277" s="46"/>
      <c r="BK277" s="46"/>
      <c r="BL277" s="46"/>
      <c r="BM277" s="46"/>
      <c r="BN277" s="46"/>
      <c r="BO277" s="46"/>
      <c r="BP277" s="46"/>
      <c r="BQ277" s="46"/>
      <c r="BR277" s="46"/>
      <c r="BS277" s="46"/>
      <c r="BT277" s="46"/>
      <c r="BU277" s="46"/>
      <c r="BV277" s="46"/>
      <c r="BW277" s="46"/>
      <c r="BX277" s="46"/>
      <c r="BY277" s="46"/>
      <c r="BZ277" s="46"/>
      <c r="CA277" s="46"/>
      <c r="CB277" s="46"/>
      <c r="CC277" s="42"/>
    </row>
    <row r="278" spans="3:81" s="44" customFormat="1" x14ac:dyDescent="0.2">
      <c r="C278" s="45"/>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c r="BH278" s="46"/>
      <c r="BI278" s="46"/>
      <c r="BJ278" s="46"/>
      <c r="BK278" s="46"/>
      <c r="BL278" s="46"/>
      <c r="BM278" s="46"/>
      <c r="BN278" s="46"/>
      <c r="BO278" s="46"/>
      <c r="BP278" s="46"/>
      <c r="BQ278" s="46"/>
      <c r="BR278" s="46"/>
      <c r="BS278" s="46"/>
      <c r="BT278" s="46"/>
      <c r="BU278" s="46"/>
      <c r="BV278" s="46"/>
      <c r="BW278" s="46"/>
      <c r="BX278" s="46"/>
      <c r="BY278" s="46"/>
      <c r="BZ278" s="46"/>
      <c r="CA278" s="46"/>
      <c r="CB278" s="46"/>
      <c r="CC278" s="42"/>
    </row>
    <row r="279" spans="3:81" s="44" customFormat="1" x14ac:dyDescent="0.2">
      <c r="C279" s="45"/>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c r="BH279" s="46"/>
      <c r="BI279" s="46"/>
      <c r="BJ279" s="46"/>
      <c r="BK279" s="46"/>
      <c r="BL279" s="46"/>
      <c r="BM279" s="46"/>
      <c r="BN279" s="46"/>
      <c r="BO279" s="46"/>
      <c r="BP279" s="46"/>
      <c r="BQ279" s="46"/>
      <c r="BR279" s="46"/>
      <c r="BS279" s="46"/>
      <c r="BT279" s="46"/>
      <c r="BU279" s="46"/>
      <c r="BV279" s="46"/>
      <c r="BW279" s="46"/>
      <c r="BX279" s="46"/>
      <c r="BY279" s="46"/>
      <c r="BZ279" s="46"/>
      <c r="CA279" s="46"/>
      <c r="CB279" s="46"/>
      <c r="CC279" s="42"/>
    </row>
    <row r="280" spans="3:81" s="44" customFormat="1" x14ac:dyDescent="0.2">
      <c r="C280" s="45"/>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c r="BH280" s="46"/>
      <c r="BI280" s="46"/>
      <c r="BJ280" s="46"/>
      <c r="BK280" s="46"/>
      <c r="BL280" s="46"/>
      <c r="BM280" s="46"/>
      <c r="BN280" s="46"/>
      <c r="BO280" s="46"/>
      <c r="BP280" s="46"/>
      <c r="BQ280" s="46"/>
      <c r="BR280" s="46"/>
      <c r="BS280" s="46"/>
      <c r="BT280" s="46"/>
      <c r="BU280" s="46"/>
      <c r="BV280" s="46"/>
      <c r="BW280" s="46"/>
      <c r="BX280" s="46"/>
      <c r="BY280" s="46"/>
      <c r="BZ280" s="46"/>
      <c r="CA280" s="46"/>
      <c r="CB280" s="46"/>
      <c r="CC280" s="42"/>
    </row>
    <row r="281" spans="3:81" s="44" customFormat="1" x14ac:dyDescent="0.2">
      <c r="C281" s="45"/>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c r="BH281" s="46"/>
      <c r="BI281" s="46"/>
      <c r="BJ281" s="46"/>
      <c r="BK281" s="46"/>
      <c r="BL281" s="46"/>
      <c r="BM281" s="46"/>
      <c r="BN281" s="46"/>
      <c r="BO281" s="46"/>
      <c r="BP281" s="46"/>
      <c r="BQ281" s="46"/>
      <c r="BR281" s="46"/>
      <c r="BS281" s="46"/>
      <c r="BT281" s="46"/>
      <c r="BU281" s="46"/>
      <c r="BV281" s="46"/>
      <c r="BW281" s="46"/>
      <c r="BX281" s="46"/>
      <c r="BY281" s="46"/>
      <c r="BZ281" s="46"/>
      <c r="CA281" s="46"/>
      <c r="CB281" s="46"/>
      <c r="CC281" s="42"/>
    </row>
    <row r="282" spans="3:81" s="44" customFormat="1" x14ac:dyDescent="0.2">
      <c r="C282" s="45"/>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2"/>
    </row>
    <row r="283" spans="3:81" s="44" customFormat="1" x14ac:dyDescent="0.2">
      <c r="C283" s="45"/>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2"/>
    </row>
    <row r="284" spans="3:81" s="44" customFormat="1" x14ac:dyDescent="0.2">
      <c r="C284" s="45"/>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c r="BH284" s="46"/>
      <c r="BI284" s="46"/>
      <c r="BJ284" s="46"/>
      <c r="BK284" s="46"/>
      <c r="BL284" s="46"/>
      <c r="BM284" s="46"/>
      <c r="BN284" s="46"/>
      <c r="BO284" s="46"/>
      <c r="BP284" s="46"/>
      <c r="BQ284" s="46"/>
      <c r="BR284" s="46"/>
      <c r="BS284" s="46"/>
      <c r="BT284" s="46"/>
      <c r="BU284" s="46"/>
      <c r="BV284" s="46"/>
      <c r="BW284" s="46"/>
      <c r="BX284" s="46"/>
      <c r="BY284" s="46"/>
      <c r="BZ284" s="46"/>
      <c r="CA284" s="46"/>
      <c r="CB284" s="46"/>
      <c r="CC284" s="42"/>
    </row>
    <row r="285" spans="3:81" s="44" customFormat="1" x14ac:dyDescent="0.2">
      <c r="C285" s="45"/>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6"/>
      <c r="BQ285" s="46"/>
      <c r="BR285" s="46"/>
      <c r="BS285" s="46"/>
      <c r="BT285" s="46"/>
      <c r="BU285" s="46"/>
      <c r="BV285" s="46"/>
      <c r="BW285" s="46"/>
      <c r="BX285" s="46"/>
      <c r="BY285" s="46"/>
      <c r="BZ285" s="46"/>
      <c r="CA285" s="46"/>
      <c r="CB285" s="46"/>
      <c r="CC285" s="42"/>
    </row>
    <row r="286" spans="3:81" s="44" customFormat="1" x14ac:dyDescent="0.2">
      <c r="C286" s="45"/>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46"/>
      <c r="AK286" s="46"/>
      <c r="AL286" s="46"/>
      <c r="AM286" s="46"/>
      <c r="AN286" s="46"/>
      <c r="AO286" s="46"/>
      <c r="AP286" s="46"/>
      <c r="AQ286" s="46"/>
      <c r="AR286" s="46"/>
      <c r="AS286" s="46"/>
      <c r="AT286" s="46"/>
      <c r="AU286" s="46"/>
      <c r="AV286" s="46"/>
      <c r="AW286" s="46"/>
      <c r="AX286" s="46"/>
      <c r="AY286" s="46"/>
      <c r="AZ286" s="46"/>
      <c r="BA286" s="46"/>
      <c r="BB286" s="46"/>
      <c r="BC286" s="46"/>
      <c r="BD286" s="46"/>
      <c r="BE286" s="46"/>
      <c r="BF286" s="46"/>
      <c r="BG286" s="46"/>
      <c r="BH286" s="46"/>
      <c r="BI286" s="46"/>
      <c r="BJ286" s="46"/>
      <c r="BK286" s="46"/>
      <c r="BL286" s="46"/>
      <c r="BM286" s="46"/>
      <c r="BN286" s="46"/>
      <c r="BO286" s="46"/>
      <c r="BP286" s="46"/>
      <c r="BQ286" s="46"/>
      <c r="BR286" s="46"/>
      <c r="BS286" s="46"/>
      <c r="BT286" s="46"/>
      <c r="BU286" s="46"/>
      <c r="BV286" s="46"/>
      <c r="BW286" s="46"/>
      <c r="BX286" s="46"/>
      <c r="BY286" s="46"/>
      <c r="BZ286" s="46"/>
      <c r="CA286" s="46"/>
      <c r="CB286" s="46"/>
      <c r="CC286" s="42"/>
    </row>
    <row r="287" spans="3:81" s="44" customFormat="1" x14ac:dyDescent="0.2">
      <c r="C287" s="45"/>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6"/>
      <c r="AM287" s="46"/>
      <c r="AN287" s="46"/>
      <c r="AO287" s="46"/>
      <c r="AP287" s="46"/>
      <c r="AQ287" s="46"/>
      <c r="AR287" s="46"/>
      <c r="AS287" s="46"/>
      <c r="AT287" s="46"/>
      <c r="AU287" s="46"/>
      <c r="AV287" s="46"/>
      <c r="AW287" s="46"/>
      <c r="AX287" s="46"/>
      <c r="AY287" s="46"/>
      <c r="AZ287" s="46"/>
      <c r="BA287" s="46"/>
      <c r="BB287" s="46"/>
      <c r="BC287" s="46"/>
      <c r="BD287" s="46"/>
      <c r="BE287" s="46"/>
      <c r="BF287" s="46"/>
      <c r="BG287" s="46"/>
      <c r="BH287" s="46"/>
      <c r="BI287" s="46"/>
      <c r="BJ287" s="46"/>
      <c r="BK287" s="46"/>
      <c r="BL287" s="46"/>
      <c r="BM287" s="46"/>
      <c r="BN287" s="46"/>
      <c r="BO287" s="46"/>
      <c r="BP287" s="46"/>
      <c r="BQ287" s="46"/>
      <c r="BR287" s="46"/>
      <c r="BS287" s="46"/>
      <c r="BT287" s="46"/>
      <c r="BU287" s="46"/>
      <c r="BV287" s="46"/>
      <c r="BW287" s="46"/>
      <c r="BX287" s="46"/>
      <c r="BY287" s="46"/>
      <c r="BZ287" s="46"/>
      <c r="CA287" s="46"/>
      <c r="CB287" s="46"/>
      <c r="CC287" s="42"/>
    </row>
    <row r="288" spans="3:81" s="44" customFormat="1" x14ac:dyDescent="0.2">
      <c r="C288" s="45"/>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c r="BH288" s="46"/>
      <c r="BI288" s="46"/>
      <c r="BJ288" s="46"/>
      <c r="BK288" s="46"/>
      <c r="BL288" s="46"/>
      <c r="BM288" s="46"/>
      <c r="BN288" s="46"/>
      <c r="BO288" s="46"/>
      <c r="BP288" s="46"/>
      <c r="BQ288" s="46"/>
      <c r="BR288" s="46"/>
      <c r="BS288" s="46"/>
      <c r="BT288" s="46"/>
      <c r="BU288" s="46"/>
      <c r="BV288" s="46"/>
      <c r="BW288" s="46"/>
      <c r="BX288" s="46"/>
      <c r="BY288" s="46"/>
      <c r="BZ288" s="46"/>
      <c r="CA288" s="46"/>
      <c r="CB288" s="46"/>
      <c r="CC288" s="42"/>
    </row>
    <row r="289" spans="3:81" s="44" customFormat="1" x14ac:dyDescent="0.2">
      <c r="C289" s="45"/>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c r="BH289" s="46"/>
      <c r="BI289" s="46"/>
      <c r="BJ289" s="46"/>
      <c r="BK289" s="46"/>
      <c r="BL289" s="46"/>
      <c r="BM289" s="46"/>
      <c r="BN289" s="46"/>
      <c r="BO289" s="46"/>
      <c r="BP289" s="46"/>
      <c r="BQ289" s="46"/>
      <c r="BR289" s="46"/>
      <c r="BS289" s="46"/>
      <c r="BT289" s="46"/>
      <c r="BU289" s="46"/>
      <c r="BV289" s="46"/>
      <c r="BW289" s="46"/>
      <c r="BX289" s="46"/>
      <c r="BY289" s="46"/>
      <c r="BZ289" s="46"/>
      <c r="CA289" s="46"/>
      <c r="CB289" s="46"/>
      <c r="CC289" s="42"/>
    </row>
    <row r="290" spans="3:81" s="44" customFormat="1" x14ac:dyDescent="0.2">
      <c r="C290" s="45"/>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c r="BH290" s="46"/>
      <c r="BI290" s="46"/>
      <c r="BJ290" s="46"/>
      <c r="BK290" s="46"/>
      <c r="BL290" s="46"/>
      <c r="BM290" s="46"/>
      <c r="BN290" s="46"/>
      <c r="BO290" s="46"/>
      <c r="BP290" s="46"/>
      <c r="BQ290" s="46"/>
      <c r="BR290" s="46"/>
      <c r="BS290" s="46"/>
      <c r="BT290" s="46"/>
      <c r="BU290" s="46"/>
      <c r="BV290" s="46"/>
      <c r="BW290" s="46"/>
      <c r="BX290" s="46"/>
      <c r="BY290" s="46"/>
      <c r="BZ290" s="46"/>
      <c r="CA290" s="46"/>
      <c r="CB290" s="46"/>
      <c r="CC290" s="42"/>
    </row>
    <row r="291" spans="3:81" s="44" customFormat="1" x14ac:dyDescent="0.2">
      <c r="C291" s="45"/>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6"/>
      <c r="BQ291" s="46"/>
      <c r="BR291" s="46"/>
      <c r="BS291" s="46"/>
      <c r="BT291" s="46"/>
      <c r="BU291" s="46"/>
      <c r="BV291" s="46"/>
      <c r="BW291" s="46"/>
      <c r="BX291" s="46"/>
      <c r="BY291" s="46"/>
      <c r="BZ291" s="46"/>
      <c r="CA291" s="46"/>
      <c r="CB291" s="46"/>
      <c r="CC291" s="42"/>
    </row>
    <row r="292" spans="3:81" s="44" customFormat="1" x14ac:dyDescent="0.2">
      <c r="C292" s="45"/>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46"/>
      <c r="AK292" s="46"/>
      <c r="AL292" s="46"/>
      <c r="AM292" s="46"/>
      <c r="AN292" s="46"/>
      <c r="AO292" s="46"/>
      <c r="AP292" s="46"/>
      <c r="AQ292" s="46"/>
      <c r="AR292" s="46"/>
      <c r="AS292" s="46"/>
      <c r="AT292" s="46"/>
      <c r="AU292" s="46"/>
      <c r="AV292" s="46"/>
      <c r="AW292" s="46"/>
      <c r="AX292" s="46"/>
      <c r="AY292" s="46"/>
      <c r="AZ292" s="46"/>
      <c r="BA292" s="46"/>
      <c r="BB292" s="46"/>
      <c r="BC292" s="46"/>
      <c r="BD292" s="46"/>
      <c r="BE292" s="46"/>
      <c r="BF292" s="46"/>
      <c r="BG292" s="46"/>
      <c r="BH292" s="46"/>
      <c r="BI292" s="46"/>
      <c r="BJ292" s="46"/>
      <c r="BK292" s="46"/>
      <c r="BL292" s="46"/>
      <c r="BM292" s="46"/>
      <c r="BN292" s="46"/>
      <c r="BO292" s="46"/>
      <c r="BP292" s="46"/>
      <c r="BQ292" s="46"/>
      <c r="BR292" s="46"/>
      <c r="BS292" s="46"/>
      <c r="BT292" s="46"/>
      <c r="BU292" s="46"/>
      <c r="BV292" s="46"/>
      <c r="BW292" s="46"/>
      <c r="BX292" s="46"/>
      <c r="BY292" s="46"/>
      <c r="BZ292" s="46"/>
      <c r="CA292" s="46"/>
      <c r="CB292" s="46"/>
      <c r="CC292" s="42"/>
    </row>
    <row r="293" spans="3:81" s="44" customFormat="1" x14ac:dyDescent="0.2">
      <c r="C293" s="45"/>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c r="BH293" s="46"/>
      <c r="BI293" s="46"/>
      <c r="BJ293" s="46"/>
      <c r="BK293" s="46"/>
      <c r="BL293" s="46"/>
      <c r="BM293" s="46"/>
      <c r="BN293" s="46"/>
      <c r="BO293" s="46"/>
      <c r="BP293" s="46"/>
      <c r="BQ293" s="46"/>
      <c r="BR293" s="46"/>
      <c r="BS293" s="46"/>
      <c r="BT293" s="46"/>
      <c r="BU293" s="46"/>
      <c r="BV293" s="46"/>
      <c r="BW293" s="46"/>
      <c r="BX293" s="46"/>
      <c r="BY293" s="46"/>
      <c r="BZ293" s="46"/>
      <c r="CA293" s="46"/>
      <c r="CB293" s="46"/>
      <c r="CC293" s="42"/>
    </row>
    <row r="294" spans="3:81" s="44" customFormat="1" x14ac:dyDescent="0.2">
      <c r="C294" s="45"/>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c r="BH294" s="46"/>
      <c r="BI294" s="46"/>
      <c r="BJ294" s="46"/>
      <c r="BK294" s="46"/>
      <c r="BL294" s="46"/>
      <c r="BM294" s="46"/>
      <c r="BN294" s="46"/>
      <c r="BO294" s="46"/>
      <c r="BP294" s="46"/>
      <c r="BQ294" s="46"/>
      <c r="BR294" s="46"/>
      <c r="BS294" s="46"/>
      <c r="BT294" s="46"/>
      <c r="BU294" s="46"/>
      <c r="BV294" s="46"/>
      <c r="BW294" s="46"/>
      <c r="BX294" s="46"/>
      <c r="BY294" s="46"/>
      <c r="BZ294" s="46"/>
      <c r="CA294" s="46"/>
      <c r="CB294" s="46"/>
      <c r="CC294" s="42"/>
    </row>
    <row r="295" spans="3:81" s="44" customFormat="1" x14ac:dyDescent="0.2">
      <c r="C295" s="45"/>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c r="BH295" s="46"/>
      <c r="BI295" s="46"/>
      <c r="BJ295" s="46"/>
      <c r="BK295" s="46"/>
      <c r="BL295" s="46"/>
      <c r="BM295" s="46"/>
      <c r="BN295" s="46"/>
      <c r="BO295" s="46"/>
      <c r="BP295" s="46"/>
      <c r="BQ295" s="46"/>
      <c r="BR295" s="46"/>
      <c r="BS295" s="46"/>
      <c r="BT295" s="46"/>
      <c r="BU295" s="46"/>
      <c r="BV295" s="46"/>
      <c r="BW295" s="46"/>
      <c r="BX295" s="46"/>
      <c r="BY295" s="46"/>
      <c r="BZ295" s="46"/>
      <c r="CA295" s="46"/>
      <c r="CB295" s="46"/>
      <c r="CC295" s="42"/>
    </row>
    <row r="296" spans="3:81" s="44" customFormat="1" x14ac:dyDescent="0.2">
      <c r="C296" s="45"/>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c r="BH296" s="46"/>
      <c r="BI296" s="46"/>
      <c r="BJ296" s="46"/>
      <c r="BK296" s="46"/>
      <c r="BL296" s="46"/>
      <c r="BM296" s="46"/>
      <c r="BN296" s="46"/>
      <c r="BO296" s="46"/>
      <c r="BP296" s="46"/>
      <c r="BQ296" s="46"/>
      <c r="BR296" s="46"/>
      <c r="BS296" s="46"/>
      <c r="BT296" s="46"/>
      <c r="BU296" s="46"/>
      <c r="BV296" s="46"/>
      <c r="BW296" s="46"/>
      <c r="BX296" s="46"/>
      <c r="BY296" s="46"/>
      <c r="BZ296" s="46"/>
      <c r="CA296" s="46"/>
      <c r="CB296" s="46"/>
      <c r="CC296" s="42"/>
    </row>
    <row r="297" spans="3:81" s="44" customFormat="1" x14ac:dyDescent="0.2">
      <c r="C297" s="45"/>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c r="BC297" s="46"/>
      <c r="BD297" s="46"/>
      <c r="BE297" s="46"/>
      <c r="BF297" s="46"/>
      <c r="BG297" s="46"/>
      <c r="BH297" s="46"/>
      <c r="BI297" s="46"/>
      <c r="BJ297" s="46"/>
      <c r="BK297" s="46"/>
      <c r="BL297" s="46"/>
      <c r="BM297" s="46"/>
      <c r="BN297" s="46"/>
      <c r="BO297" s="46"/>
      <c r="BP297" s="46"/>
      <c r="BQ297" s="46"/>
      <c r="BR297" s="46"/>
      <c r="BS297" s="46"/>
      <c r="BT297" s="46"/>
      <c r="BU297" s="46"/>
      <c r="BV297" s="46"/>
      <c r="BW297" s="46"/>
      <c r="BX297" s="46"/>
      <c r="BY297" s="46"/>
      <c r="BZ297" s="46"/>
      <c r="CA297" s="46"/>
      <c r="CB297" s="46"/>
      <c r="CC297" s="42"/>
    </row>
    <row r="298" spans="3:81" s="44" customFormat="1" x14ac:dyDescent="0.2">
      <c r="C298" s="45"/>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c r="AN298" s="46"/>
      <c r="AO298" s="46"/>
      <c r="AP298" s="46"/>
      <c r="AQ298" s="46"/>
      <c r="AR298" s="46"/>
      <c r="AS298" s="46"/>
      <c r="AT298" s="46"/>
      <c r="AU298" s="46"/>
      <c r="AV298" s="46"/>
      <c r="AW298" s="46"/>
      <c r="AX298" s="46"/>
      <c r="AY298" s="46"/>
      <c r="AZ298" s="46"/>
      <c r="BA298" s="46"/>
      <c r="BB298" s="46"/>
      <c r="BC298" s="46"/>
      <c r="BD298" s="46"/>
      <c r="BE298" s="46"/>
      <c r="BF298" s="46"/>
      <c r="BG298" s="46"/>
      <c r="BH298" s="46"/>
      <c r="BI298" s="46"/>
      <c r="BJ298" s="46"/>
      <c r="BK298" s="46"/>
      <c r="BL298" s="46"/>
      <c r="BM298" s="46"/>
      <c r="BN298" s="46"/>
      <c r="BO298" s="46"/>
      <c r="BP298" s="46"/>
      <c r="BQ298" s="46"/>
      <c r="BR298" s="46"/>
      <c r="BS298" s="46"/>
      <c r="BT298" s="46"/>
      <c r="BU298" s="46"/>
      <c r="BV298" s="46"/>
      <c r="BW298" s="46"/>
      <c r="BX298" s="46"/>
      <c r="BY298" s="46"/>
      <c r="BZ298" s="46"/>
      <c r="CA298" s="46"/>
      <c r="CB298" s="46"/>
      <c r="CC298" s="42"/>
    </row>
    <row r="299" spans="3:81" s="44" customFormat="1" x14ac:dyDescent="0.2">
      <c r="C299" s="45"/>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c r="AL299" s="46"/>
      <c r="AM299" s="46"/>
      <c r="AN299" s="46"/>
      <c r="AO299" s="46"/>
      <c r="AP299" s="46"/>
      <c r="AQ299" s="46"/>
      <c r="AR299" s="46"/>
      <c r="AS299" s="46"/>
      <c r="AT299" s="46"/>
      <c r="AU299" s="46"/>
      <c r="AV299" s="46"/>
      <c r="AW299" s="46"/>
      <c r="AX299" s="46"/>
      <c r="AY299" s="46"/>
      <c r="AZ299" s="46"/>
      <c r="BA299" s="46"/>
      <c r="BB299" s="46"/>
      <c r="BC299" s="46"/>
      <c r="BD299" s="46"/>
      <c r="BE299" s="46"/>
      <c r="BF299" s="46"/>
      <c r="BG299" s="46"/>
      <c r="BH299" s="46"/>
      <c r="BI299" s="46"/>
      <c r="BJ299" s="46"/>
      <c r="BK299" s="46"/>
      <c r="BL299" s="46"/>
      <c r="BM299" s="46"/>
      <c r="BN299" s="46"/>
      <c r="BO299" s="46"/>
      <c r="BP299" s="46"/>
      <c r="BQ299" s="46"/>
      <c r="BR299" s="46"/>
      <c r="BS299" s="46"/>
      <c r="BT299" s="46"/>
      <c r="BU299" s="46"/>
      <c r="BV299" s="46"/>
      <c r="BW299" s="46"/>
      <c r="BX299" s="46"/>
      <c r="BY299" s="46"/>
      <c r="BZ299" s="46"/>
      <c r="CA299" s="46"/>
      <c r="CB299" s="46"/>
      <c r="CC299" s="42"/>
    </row>
    <row r="300" spans="3:81" s="44" customFormat="1" x14ac:dyDescent="0.2">
      <c r="C300" s="45"/>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c r="AM300" s="46"/>
      <c r="AN300" s="46"/>
      <c r="AO300" s="46"/>
      <c r="AP300" s="46"/>
      <c r="AQ300" s="46"/>
      <c r="AR300" s="46"/>
      <c r="AS300" s="46"/>
      <c r="AT300" s="46"/>
      <c r="AU300" s="46"/>
      <c r="AV300" s="46"/>
      <c r="AW300" s="46"/>
      <c r="AX300" s="46"/>
      <c r="AY300" s="46"/>
      <c r="AZ300" s="46"/>
      <c r="BA300" s="46"/>
      <c r="BB300" s="46"/>
      <c r="BC300" s="46"/>
      <c r="BD300" s="46"/>
      <c r="BE300" s="46"/>
      <c r="BF300" s="46"/>
      <c r="BG300" s="46"/>
      <c r="BH300" s="46"/>
      <c r="BI300" s="46"/>
      <c r="BJ300" s="46"/>
      <c r="BK300" s="46"/>
      <c r="BL300" s="46"/>
      <c r="BM300" s="46"/>
      <c r="BN300" s="46"/>
      <c r="BO300" s="46"/>
      <c r="BP300" s="46"/>
      <c r="BQ300" s="46"/>
      <c r="BR300" s="46"/>
      <c r="BS300" s="46"/>
      <c r="BT300" s="46"/>
      <c r="BU300" s="46"/>
      <c r="BV300" s="46"/>
      <c r="BW300" s="46"/>
      <c r="BX300" s="46"/>
      <c r="BY300" s="46"/>
      <c r="BZ300" s="46"/>
      <c r="CA300" s="46"/>
      <c r="CB300" s="46"/>
      <c r="CC300" s="42"/>
    </row>
    <row r="301" spans="3:81" s="44" customFormat="1" x14ac:dyDescent="0.2">
      <c r="C301" s="45"/>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c r="BE301" s="46"/>
      <c r="BF301" s="46"/>
      <c r="BG301" s="46"/>
      <c r="BH301" s="46"/>
      <c r="BI301" s="46"/>
      <c r="BJ301" s="46"/>
      <c r="BK301" s="46"/>
      <c r="BL301" s="46"/>
      <c r="BM301" s="46"/>
      <c r="BN301" s="46"/>
      <c r="BO301" s="46"/>
      <c r="BP301" s="46"/>
      <c r="BQ301" s="46"/>
      <c r="BR301" s="46"/>
      <c r="BS301" s="46"/>
      <c r="BT301" s="46"/>
      <c r="BU301" s="46"/>
      <c r="BV301" s="46"/>
      <c r="BW301" s="46"/>
      <c r="BX301" s="46"/>
      <c r="BY301" s="46"/>
      <c r="BZ301" s="46"/>
      <c r="CA301" s="46"/>
      <c r="CB301" s="46"/>
      <c r="CC301" s="42"/>
    </row>
    <row r="302" spans="3:81" s="44" customFormat="1" x14ac:dyDescent="0.2">
      <c r="C302" s="45"/>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c r="BC302" s="46"/>
      <c r="BD302" s="46"/>
      <c r="BE302" s="46"/>
      <c r="BF302" s="46"/>
      <c r="BG302" s="46"/>
      <c r="BH302" s="46"/>
      <c r="BI302" s="46"/>
      <c r="BJ302" s="46"/>
      <c r="BK302" s="46"/>
      <c r="BL302" s="46"/>
      <c r="BM302" s="46"/>
      <c r="BN302" s="46"/>
      <c r="BO302" s="46"/>
      <c r="BP302" s="46"/>
      <c r="BQ302" s="46"/>
      <c r="BR302" s="46"/>
      <c r="BS302" s="46"/>
      <c r="BT302" s="46"/>
      <c r="BU302" s="46"/>
      <c r="BV302" s="46"/>
      <c r="BW302" s="46"/>
      <c r="BX302" s="46"/>
      <c r="BY302" s="46"/>
      <c r="BZ302" s="46"/>
      <c r="CA302" s="46"/>
      <c r="CB302" s="46"/>
      <c r="CC302" s="42"/>
    </row>
    <row r="303" spans="3:81" s="44" customFormat="1" x14ac:dyDescent="0.2">
      <c r="C303" s="45"/>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c r="BE303" s="46"/>
      <c r="BF303" s="46"/>
      <c r="BG303" s="46"/>
      <c r="BH303" s="46"/>
      <c r="BI303" s="46"/>
      <c r="BJ303" s="46"/>
      <c r="BK303" s="46"/>
      <c r="BL303" s="46"/>
      <c r="BM303" s="46"/>
      <c r="BN303" s="46"/>
      <c r="BO303" s="46"/>
      <c r="BP303" s="46"/>
      <c r="BQ303" s="46"/>
      <c r="BR303" s="46"/>
      <c r="BS303" s="46"/>
      <c r="BT303" s="46"/>
      <c r="BU303" s="46"/>
      <c r="BV303" s="46"/>
      <c r="BW303" s="46"/>
      <c r="BX303" s="46"/>
      <c r="BY303" s="46"/>
      <c r="BZ303" s="46"/>
      <c r="CA303" s="46"/>
      <c r="CB303" s="46"/>
      <c r="CC303" s="42"/>
    </row>
    <row r="304" spans="3:81" s="44" customFormat="1" x14ac:dyDescent="0.2">
      <c r="C304" s="45"/>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c r="BC304" s="46"/>
      <c r="BD304" s="46"/>
      <c r="BE304" s="46"/>
      <c r="BF304" s="46"/>
      <c r="BG304" s="46"/>
      <c r="BH304" s="46"/>
      <c r="BI304" s="46"/>
      <c r="BJ304" s="46"/>
      <c r="BK304" s="46"/>
      <c r="BL304" s="46"/>
      <c r="BM304" s="46"/>
      <c r="BN304" s="46"/>
      <c r="BO304" s="46"/>
      <c r="BP304" s="46"/>
      <c r="BQ304" s="46"/>
      <c r="BR304" s="46"/>
      <c r="BS304" s="46"/>
      <c r="BT304" s="46"/>
      <c r="BU304" s="46"/>
      <c r="BV304" s="46"/>
      <c r="BW304" s="46"/>
      <c r="BX304" s="46"/>
      <c r="BY304" s="46"/>
      <c r="BZ304" s="46"/>
      <c r="CA304" s="46"/>
      <c r="CB304" s="46"/>
      <c r="CC304" s="42"/>
    </row>
    <row r="305" spans="3:81" s="44" customFormat="1" x14ac:dyDescent="0.2">
      <c r="C305" s="45"/>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46"/>
      <c r="AL305" s="46"/>
      <c r="AM305" s="46"/>
      <c r="AN305" s="46"/>
      <c r="AO305" s="46"/>
      <c r="AP305" s="46"/>
      <c r="AQ305" s="46"/>
      <c r="AR305" s="46"/>
      <c r="AS305" s="46"/>
      <c r="AT305" s="46"/>
      <c r="AU305" s="46"/>
      <c r="AV305" s="46"/>
      <c r="AW305" s="46"/>
      <c r="AX305" s="46"/>
      <c r="AY305" s="46"/>
      <c r="AZ305" s="46"/>
      <c r="BA305" s="46"/>
      <c r="BB305" s="46"/>
      <c r="BC305" s="46"/>
      <c r="BD305" s="46"/>
      <c r="BE305" s="46"/>
      <c r="BF305" s="46"/>
      <c r="BG305" s="46"/>
      <c r="BH305" s="46"/>
      <c r="BI305" s="46"/>
      <c r="BJ305" s="46"/>
      <c r="BK305" s="46"/>
      <c r="BL305" s="46"/>
      <c r="BM305" s="46"/>
      <c r="BN305" s="46"/>
      <c r="BO305" s="46"/>
      <c r="BP305" s="46"/>
      <c r="BQ305" s="46"/>
      <c r="BR305" s="46"/>
      <c r="BS305" s="46"/>
      <c r="BT305" s="46"/>
      <c r="BU305" s="46"/>
      <c r="BV305" s="46"/>
      <c r="BW305" s="46"/>
      <c r="BX305" s="46"/>
      <c r="BY305" s="46"/>
      <c r="BZ305" s="46"/>
      <c r="CA305" s="46"/>
      <c r="CB305" s="46"/>
      <c r="CC305" s="42"/>
    </row>
    <row r="306" spans="3:81" s="44" customFormat="1" x14ac:dyDescent="0.2">
      <c r="C306" s="45"/>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c r="AN306" s="46"/>
      <c r="AO306" s="46"/>
      <c r="AP306" s="46"/>
      <c r="AQ306" s="46"/>
      <c r="AR306" s="46"/>
      <c r="AS306" s="46"/>
      <c r="AT306" s="46"/>
      <c r="AU306" s="46"/>
      <c r="AV306" s="46"/>
      <c r="AW306" s="46"/>
      <c r="AX306" s="46"/>
      <c r="AY306" s="46"/>
      <c r="AZ306" s="46"/>
      <c r="BA306" s="46"/>
      <c r="BB306" s="46"/>
      <c r="BC306" s="46"/>
      <c r="BD306" s="46"/>
      <c r="BE306" s="46"/>
      <c r="BF306" s="46"/>
      <c r="BG306" s="46"/>
      <c r="BH306" s="46"/>
      <c r="BI306" s="46"/>
      <c r="BJ306" s="46"/>
      <c r="BK306" s="46"/>
      <c r="BL306" s="46"/>
      <c r="BM306" s="46"/>
      <c r="BN306" s="46"/>
      <c r="BO306" s="46"/>
      <c r="BP306" s="46"/>
      <c r="BQ306" s="46"/>
      <c r="BR306" s="46"/>
      <c r="BS306" s="46"/>
      <c r="BT306" s="46"/>
      <c r="BU306" s="46"/>
      <c r="BV306" s="46"/>
      <c r="BW306" s="46"/>
      <c r="BX306" s="46"/>
      <c r="BY306" s="46"/>
      <c r="BZ306" s="46"/>
      <c r="CA306" s="46"/>
      <c r="CB306" s="46"/>
      <c r="CC306" s="42"/>
    </row>
    <row r="307" spans="3:81" s="44" customFormat="1" x14ac:dyDescent="0.2">
      <c r="C307" s="45"/>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c r="BH307" s="46"/>
      <c r="BI307" s="46"/>
      <c r="BJ307" s="46"/>
      <c r="BK307" s="46"/>
      <c r="BL307" s="46"/>
      <c r="BM307" s="46"/>
      <c r="BN307" s="46"/>
      <c r="BO307" s="46"/>
      <c r="BP307" s="46"/>
      <c r="BQ307" s="46"/>
      <c r="BR307" s="46"/>
      <c r="BS307" s="46"/>
      <c r="BT307" s="46"/>
      <c r="BU307" s="46"/>
      <c r="BV307" s="46"/>
      <c r="BW307" s="46"/>
      <c r="BX307" s="46"/>
      <c r="BY307" s="46"/>
      <c r="BZ307" s="46"/>
      <c r="CA307" s="46"/>
      <c r="CB307" s="46"/>
      <c r="CC307" s="42"/>
    </row>
    <row r="308" spans="3:81" s="44" customFormat="1" x14ac:dyDescent="0.2">
      <c r="C308" s="45"/>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6"/>
      <c r="BZ308" s="46"/>
      <c r="CA308" s="46"/>
      <c r="CB308" s="46"/>
      <c r="CC308" s="42"/>
    </row>
    <row r="309" spans="3:81" s="44" customFormat="1" x14ac:dyDescent="0.2">
      <c r="C309" s="45"/>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c r="BI309" s="46"/>
      <c r="BJ309" s="46"/>
      <c r="BK309" s="46"/>
      <c r="BL309" s="46"/>
      <c r="BM309" s="46"/>
      <c r="BN309" s="46"/>
      <c r="BO309" s="46"/>
      <c r="BP309" s="46"/>
      <c r="BQ309" s="46"/>
      <c r="BR309" s="46"/>
      <c r="BS309" s="46"/>
      <c r="BT309" s="46"/>
      <c r="BU309" s="46"/>
      <c r="BV309" s="46"/>
      <c r="BW309" s="46"/>
      <c r="BX309" s="46"/>
      <c r="BY309" s="46"/>
      <c r="BZ309" s="46"/>
      <c r="CA309" s="46"/>
      <c r="CB309" s="46"/>
      <c r="CC309" s="42"/>
    </row>
    <row r="310" spans="3:81" s="44" customFormat="1" x14ac:dyDescent="0.2">
      <c r="C310" s="45"/>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c r="BH310" s="46"/>
      <c r="BI310" s="46"/>
      <c r="BJ310" s="46"/>
      <c r="BK310" s="46"/>
      <c r="BL310" s="46"/>
      <c r="BM310" s="46"/>
      <c r="BN310" s="46"/>
      <c r="BO310" s="46"/>
      <c r="BP310" s="46"/>
      <c r="BQ310" s="46"/>
      <c r="BR310" s="46"/>
      <c r="BS310" s="46"/>
      <c r="BT310" s="46"/>
      <c r="BU310" s="46"/>
      <c r="BV310" s="46"/>
      <c r="BW310" s="46"/>
      <c r="BX310" s="46"/>
      <c r="BY310" s="46"/>
      <c r="BZ310" s="46"/>
      <c r="CA310" s="46"/>
      <c r="CB310" s="46"/>
      <c r="CC310" s="42"/>
    </row>
    <row r="311" spans="3:81" s="44" customFormat="1" x14ac:dyDescent="0.2">
      <c r="C311" s="45"/>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c r="BI311" s="46"/>
      <c r="BJ311" s="46"/>
      <c r="BK311" s="46"/>
      <c r="BL311" s="46"/>
      <c r="BM311" s="46"/>
      <c r="BN311" s="46"/>
      <c r="BO311" s="46"/>
      <c r="BP311" s="46"/>
      <c r="BQ311" s="46"/>
      <c r="BR311" s="46"/>
      <c r="BS311" s="46"/>
      <c r="BT311" s="46"/>
      <c r="BU311" s="46"/>
      <c r="BV311" s="46"/>
      <c r="BW311" s="46"/>
      <c r="BX311" s="46"/>
      <c r="BY311" s="46"/>
      <c r="BZ311" s="46"/>
      <c r="CA311" s="46"/>
      <c r="CB311" s="46"/>
      <c r="CC311" s="42"/>
    </row>
    <row r="312" spans="3:81" s="44" customFormat="1" x14ac:dyDescent="0.2">
      <c r="C312" s="45"/>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c r="BH312" s="46"/>
      <c r="BI312" s="46"/>
      <c r="BJ312" s="46"/>
      <c r="BK312" s="46"/>
      <c r="BL312" s="46"/>
      <c r="BM312" s="46"/>
      <c r="BN312" s="46"/>
      <c r="BO312" s="46"/>
      <c r="BP312" s="46"/>
      <c r="BQ312" s="46"/>
      <c r="BR312" s="46"/>
      <c r="BS312" s="46"/>
      <c r="BT312" s="46"/>
      <c r="BU312" s="46"/>
      <c r="BV312" s="46"/>
      <c r="BW312" s="46"/>
      <c r="BX312" s="46"/>
      <c r="BY312" s="46"/>
      <c r="BZ312" s="46"/>
      <c r="CA312" s="46"/>
      <c r="CB312" s="46"/>
      <c r="CC312" s="42"/>
    </row>
    <row r="313" spans="3:81" s="44" customFormat="1" x14ac:dyDescent="0.2">
      <c r="C313" s="45"/>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46"/>
      <c r="BC313" s="46"/>
      <c r="BD313" s="46"/>
      <c r="BE313" s="46"/>
      <c r="BF313" s="46"/>
      <c r="BG313" s="46"/>
      <c r="BH313" s="46"/>
      <c r="BI313" s="46"/>
      <c r="BJ313" s="46"/>
      <c r="BK313" s="46"/>
      <c r="BL313" s="46"/>
      <c r="BM313" s="46"/>
      <c r="BN313" s="46"/>
      <c r="BO313" s="46"/>
      <c r="BP313" s="46"/>
      <c r="BQ313" s="46"/>
      <c r="BR313" s="46"/>
      <c r="BS313" s="46"/>
      <c r="BT313" s="46"/>
      <c r="BU313" s="46"/>
      <c r="BV313" s="46"/>
      <c r="BW313" s="46"/>
      <c r="BX313" s="46"/>
      <c r="BY313" s="46"/>
      <c r="BZ313" s="46"/>
      <c r="CA313" s="46"/>
      <c r="CB313" s="46"/>
      <c r="CC313" s="42"/>
    </row>
    <row r="314" spans="3:81" s="44" customFormat="1" x14ac:dyDescent="0.2">
      <c r="C314" s="45"/>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c r="AN314" s="46"/>
      <c r="AO314" s="46"/>
      <c r="AP314" s="46"/>
      <c r="AQ314" s="46"/>
      <c r="AR314" s="46"/>
      <c r="AS314" s="46"/>
      <c r="AT314" s="46"/>
      <c r="AU314" s="46"/>
      <c r="AV314" s="46"/>
      <c r="AW314" s="46"/>
      <c r="AX314" s="46"/>
      <c r="AY314" s="46"/>
      <c r="AZ314" s="46"/>
      <c r="BA314" s="46"/>
      <c r="BB314" s="46"/>
      <c r="BC314" s="46"/>
      <c r="BD314" s="46"/>
      <c r="BE314" s="46"/>
      <c r="BF314" s="46"/>
      <c r="BG314" s="46"/>
      <c r="BH314" s="46"/>
      <c r="BI314" s="46"/>
      <c r="BJ314" s="46"/>
      <c r="BK314" s="46"/>
      <c r="BL314" s="46"/>
      <c r="BM314" s="46"/>
      <c r="BN314" s="46"/>
      <c r="BO314" s="46"/>
      <c r="BP314" s="46"/>
      <c r="BQ314" s="46"/>
      <c r="BR314" s="46"/>
      <c r="BS314" s="46"/>
      <c r="BT314" s="46"/>
      <c r="BU314" s="46"/>
      <c r="BV314" s="46"/>
      <c r="BW314" s="46"/>
      <c r="BX314" s="46"/>
      <c r="BY314" s="46"/>
      <c r="BZ314" s="46"/>
      <c r="CA314" s="46"/>
      <c r="CB314" s="46"/>
      <c r="CC314" s="42"/>
    </row>
    <row r="315" spans="3:81" s="44" customFormat="1" x14ac:dyDescent="0.2">
      <c r="C315" s="45"/>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c r="AN315" s="46"/>
      <c r="AO315" s="46"/>
      <c r="AP315" s="46"/>
      <c r="AQ315" s="46"/>
      <c r="AR315" s="46"/>
      <c r="AS315" s="46"/>
      <c r="AT315" s="46"/>
      <c r="AU315" s="46"/>
      <c r="AV315" s="46"/>
      <c r="AW315" s="46"/>
      <c r="AX315" s="46"/>
      <c r="AY315" s="46"/>
      <c r="AZ315" s="46"/>
      <c r="BA315" s="46"/>
      <c r="BB315" s="46"/>
      <c r="BC315" s="46"/>
      <c r="BD315" s="46"/>
      <c r="BE315" s="46"/>
      <c r="BF315" s="46"/>
      <c r="BG315" s="46"/>
      <c r="BH315" s="46"/>
      <c r="BI315" s="46"/>
      <c r="BJ315" s="46"/>
      <c r="BK315" s="46"/>
      <c r="BL315" s="46"/>
      <c r="BM315" s="46"/>
      <c r="BN315" s="46"/>
      <c r="BO315" s="46"/>
      <c r="BP315" s="46"/>
      <c r="BQ315" s="46"/>
      <c r="BR315" s="46"/>
      <c r="BS315" s="46"/>
      <c r="BT315" s="46"/>
      <c r="BU315" s="46"/>
      <c r="BV315" s="46"/>
      <c r="BW315" s="46"/>
      <c r="BX315" s="46"/>
      <c r="BY315" s="46"/>
      <c r="BZ315" s="46"/>
      <c r="CA315" s="46"/>
      <c r="CB315" s="46"/>
      <c r="CC315" s="42"/>
    </row>
    <row r="316" spans="3:81" s="44" customFormat="1" x14ac:dyDescent="0.2">
      <c r="C316" s="45"/>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46"/>
      <c r="AK316" s="46"/>
      <c r="AL316" s="46"/>
      <c r="AM316" s="46"/>
      <c r="AN316" s="46"/>
      <c r="AO316" s="46"/>
      <c r="AP316" s="46"/>
      <c r="AQ316" s="46"/>
      <c r="AR316" s="46"/>
      <c r="AS316" s="46"/>
      <c r="AT316" s="46"/>
      <c r="AU316" s="46"/>
      <c r="AV316" s="46"/>
      <c r="AW316" s="46"/>
      <c r="AX316" s="46"/>
      <c r="AY316" s="46"/>
      <c r="AZ316" s="46"/>
      <c r="BA316" s="46"/>
      <c r="BB316" s="46"/>
      <c r="BC316" s="46"/>
      <c r="BD316" s="46"/>
      <c r="BE316" s="46"/>
      <c r="BF316" s="46"/>
      <c r="BG316" s="46"/>
      <c r="BH316" s="46"/>
      <c r="BI316" s="46"/>
      <c r="BJ316" s="46"/>
      <c r="BK316" s="46"/>
      <c r="BL316" s="46"/>
      <c r="BM316" s="46"/>
      <c r="BN316" s="46"/>
      <c r="BO316" s="46"/>
      <c r="BP316" s="46"/>
      <c r="BQ316" s="46"/>
      <c r="BR316" s="46"/>
      <c r="BS316" s="46"/>
      <c r="BT316" s="46"/>
      <c r="BU316" s="46"/>
      <c r="BV316" s="46"/>
      <c r="BW316" s="46"/>
      <c r="BX316" s="46"/>
      <c r="BY316" s="46"/>
      <c r="BZ316" s="46"/>
      <c r="CA316" s="46"/>
      <c r="CB316" s="46"/>
      <c r="CC316" s="42"/>
    </row>
    <row r="317" spans="3:81" s="44" customFormat="1" x14ac:dyDescent="0.2">
      <c r="C317" s="45"/>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46"/>
      <c r="AK317" s="46"/>
      <c r="AL317" s="46"/>
      <c r="AM317" s="46"/>
      <c r="AN317" s="46"/>
      <c r="AO317" s="46"/>
      <c r="AP317" s="46"/>
      <c r="AQ317" s="46"/>
      <c r="AR317" s="46"/>
      <c r="AS317" s="46"/>
      <c r="AT317" s="46"/>
      <c r="AU317" s="46"/>
      <c r="AV317" s="46"/>
      <c r="AW317" s="46"/>
      <c r="AX317" s="46"/>
      <c r="AY317" s="46"/>
      <c r="AZ317" s="46"/>
      <c r="BA317" s="46"/>
      <c r="BB317" s="46"/>
      <c r="BC317" s="46"/>
      <c r="BD317" s="46"/>
      <c r="BE317" s="46"/>
      <c r="BF317" s="46"/>
      <c r="BG317" s="46"/>
      <c r="BH317" s="46"/>
      <c r="BI317" s="46"/>
      <c r="BJ317" s="46"/>
      <c r="BK317" s="46"/>
      <c r="BL317" s="46"/>
      <c r="BM317" s="46"/>
      <c r="BN317" s="46"/>
      <c r="BO317" s="46"/>
      <c r="BP317" s="46"/>
      <c r="BQ317" s="46"/>
      <c r="BR317" s="46"/>
      <c r="BS317" s="46"/>
      <c r="BT317" s="46"/>
      <c r="BU317" s="46"/>
      <c r="BV317" s="46"/>
      <c r="BW317" s="46"/>
      <c r="BX317" s="46"/>
      <c r="BY317" s="46"/>
      <c r="BZ317" s="46"/>
      <c r="CA317" s="46"/>
      <c r="CB317" s="46"/>
      <c r="CC317" s="42"/>
    </row>
    <row r="318" spans="3:81" s="44" customFormat="1" x14ac:dyDescent="0.2">
      <c r="C318" s="45"/>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c r="AN318" s="46"/>
      <c r="AO318" s="46"/>
      <c r="AP318" s="46"/>
      <c r="AQ318" s="46"/>
      <c r="AR318" s="46"/>
      <c r="AS318" s="46"/>
      <c r="AT318" s="46"/>
      <c r="AU318" s="46"/>
      <c r="AV318" s="46"/>
      <c r="AW318" s="46"/>
      <c r="AX318" s="46"/>
      <c r="AY318" s="46"/>
      <c r="AZ318" s="46"/>
      <c r="BA318" s="46"/>
      <c r="BB318" s="46"/>
      <c r="BC318" s="46"/>
      <c r="BD318" s="46"/>
      <c r="BE318" s="46"/>
      <c r="BF318" s="46"/>
      <c r="BG318" s="46"/>
      <c r="BH318" s="46"/>
      <c r="BI318" s="46"/>
      <c r="BJ318" s="46"/>
      <c r="BK318" s="46"/>
      <c r="BL318" s="46"/>
      <c r="BM318" s="46"/>
      <c r="BN318" s="46"/>
      <c r="BO318" s="46"/>
      <c r="BP318" s="46"/>
      <c r="BQ318" s="46"/>
      <c r="BR318" s="46"/>
      <c r="BS318" s="46"/>
      <c r="BT318" s="46"/>
      <c r="BU318" s="46"/>
      <c r="BV318" s="46"/>
      <c r="BW318" s="46"/>
      <c r="BX318" s="46"/>
      <c r="BY318" s="46"/>
      <c r="BZ318" s="46"/>
      <c r="CA318" s="46"/>
      <c r="CB318" s="46"/>
      <c r="CC318" s="42"/>
    </row>
    <row r="319" spans="3:81" s="44" customFormat="1" x14ac:dyDescent="0.2">
      <c r="C319" s="45"/>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46"/>
      <c r="AK319" s="46"/>
      <c r="AL319" s="46"/>
      <c r="AM319" s="46"/>
      <c r="AN319" s="46"/>
      <c r="AO319" s="46"/>
      <c r="AP319" s="46"/>
      <c r="AQ319" s="46"/>
      <c r="AR319" s="46"/>
      <c r="AS319" s="46"/>
      <c r="AT319" s="46"/>
      <c r="AU319" s="46"/>
      <c r="AV319" s="46"/>
      <c r="AW319" s="46"/>
      <c r="AX319" s="46"/>
      <c r="AY319" s="46"/>
      <c r="AZ319" s="46"/>
      <c r="BA319" s="46"/>
      <c r="BB319" s="46"/>
      <c r="BC319" s="46"/>
      <c r="BD319" s="46"/>
      <c r="BE319" s="46"/>
      <c r="BF319" s="46"/>
      <c r="BG319" s="46"/>
      <c r="BH319" s="46"/>
      <c r="BI319" s="46"/>
      <c r="BJ319" s="46"/>
      <c r="BK319" s="46"/>
      <c r="BL319" s="46"/>
      <c r="BM319" s="46"/>
      <c r="BN319" s="46"/>
      <c r="BO319" s="46"/>
      <c r="BP319" s="46"/>
      <c r="BQ319" s="46"/>
      <c r="BR319" s="46"/>
      <c r="BS319" s="46"/>
      <c r="BT319" s="46"/>
      <c r="BU319" s="46"/>
      <c r="BV319" s="46"/>
      <c r="BW319" s="46"/>
      <c r="BX319" s="46"/>
      <c r="BY319" s="46"/>
      <c r="BZ319" s="46"/>
      <c r="CA319" s="46"/>
      <c r="CB319" s="46"/>
      <c r="CC319" s="42"/>
    </row>
    <row r="320" spans="3:81" s="44" customFormat="1" x14ac:dyDescent="0.2">
      <c r="C320" s="45"/>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c r="BC320" s="46"/>
      <c r="BD320" s="46"/>
      <c r="BE320" s="46"/>
      <c r="BF320" s="46"/>
      <c r="BG320" s="46"/>
      <c r="BH320" s="46"/>
      <c r="BI320" s="46"/>
      <c r="BJ320" s="46"/>
      <c r="BK320" s="46"/>
      <c r="BL320" s="46"/>
      <c r="BM320" s="46"/>
      <c r="BN320" s="46"/>
      <c r="BO320" s="46"/>
      <c r="BP320" s="46"/>
      <c r="BQ320" s="46"/>
      <c r="BR320" s="46"/>
      <c r="BS320" s="46"/>
      <c r="BT320" s="46"/>
      <c r="BU320" s="46"/>
      <c r="BV320" s="46"/>
      <c r="BW320" s="46"/>
      <c r="BX320" s="46"/>
      <c r="BY320" s="46"/>
      <c r="BZ320" s="46"/>
      <c r="CA320" s="46"/>
      <c r="CB320" s="46"/>
      <c r="CC320" s="42"/>
    </row>
    <row r="321" spans="3:81" s="44" customFormat="1" x14ac:dyDescent="0.2">
      <c r="C321" s="45"/>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c r="AN321" s="46"/>
      <c r="AO321" s="46"/>
      <c r="AP321" s="46"/>
      <c r="AQ321" s="46"/>
      <c r="AR321" s="46"/>
      <c r="AS321" s="46"/>
      <c r="AT321" s="46"/>
      <c r="AU321" s="46"/>
      <c r="AV321" s="46"/>
      <c r="AW321" s="46"/>
      <c r="AX321" s="46"/>
      <c r="AY321" s="46"/>
      <c r="AZ321" s="46"/>
      <c r="BA321" s="46"/>
      <c r="BB321" s="46"/>
      <c r="BC321" s="46"/>
      <c r="BD321" s="46"/>
      <c r="BE321" s="46"/>
      <c r="BF321" s="46"/>
      <c r="BG321" s="46"/>
      <c r="BH321" s="46"/>
      <c r="BI321" s="46"/>
      <c r="BJ321" s="46"/>
      <c r="BK321" s="46"/>
      <c r="BL321" s="46"/>
      <c r="BM321" s="46"/>
      <c r="BN321" s="46"/>
      <c r="BO321" s="46"/>
      <c r="BP321" s="46"/>
      <c r="BQ321" s="46"/>
      <c r="BR321" s="46"/>
      <c r="BS321" s="46"/>
      <c r="BT321" s="46"/>
      <c r="BU321" s="46"/>
      <c r="BV321" s="46"/>
      <c r="BW321" s="46"/>
      <c r="BX321" s="46"/>
      <c r="BY321" s="46"/>
      <c r="BZ321" s="46"/>
      <c r="CA321" s="46"/>
      <c r="CB321" s="46"/>
      <c r="CC321" s="42"/>
    </row>
    <row r="322" spans="3:81" s="44" customFormat="1" x14ac:dyDescent="0.2">
      <c r="C322" s="45"/>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c r="BG322" s="46"/>
      <c r="BH322" s="46"/>
      <c r="BI322" s="46"/>
      <c r="BJ322" s="46"/>
      <c r="BK322" s="46"/>
      <c r="BL322" s="46"/>
      <c r="BM322" s="46"/>
      <c r="BN322" s="46"/>
      <c r="BO322" s="46"/>
      <c r="BP322" s="46"/>
      <c r="BQ322" s="46"/>
      <c r="BR322" s="46"/>
      <c r="BS322" s="46"/>
      <c r="BT322" s="46"/>
      <c r="BU322" s="46"/>
      <c r="BV322" s="46"/>
      <c r="BW322" s="46"/>
      <c r="BX322" s="46"/>
      <c r="BY322" s="46"/>
      <c r="BZ322" s="46"/>
      <c r="CA322" s="46"/>
      <c r="CB322" s="46"/>
      <c r="CC322" s="42"/>
    </row>
    <row r="323" spans="3:81" s="44" customFormat="1" x14ac:dyDescent="0.2">
      <c r="C323" s="45"/>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46"/>
      <c r="AK323" s="46"/>
      <c r="AL323" s="46"/>
      <c r="AM323" s="46"/>
      <c r="AN323" s="46"/>
      <c r="AO323" s="46"/>
      <c r="AP323" s="46"/>
      <c r="AQ323" s="46"/>
      <c r="AR323" s="46"/>
      <c r="AS323" s="46"/>
      <c r="AT323" s="46"/>
      <c r="AU323" s="46"/>
      <c r="AV323" s="46"/>
      <c r="AW323" s="46"/>
      <c r="AX323" s="46"/>
      <c r="AY323" s="46"/>
      <c r="AZ323" s="46"/>
      <c r="BA323" s="46"/>
      <c r="BB323" s="46"/>
      <c r="BC323" s="46"/>
      <c r="BD323" s="46"/>
      <c r="BE323" s="46"/>
      <c r="BF323" s="46"/>
      <c r="BG323" s="46"/>
      <c r="BH323" s="46"/>
      <c r="BI323" s="46"/>
      <c r="BJ323" s="46"/>
      <c r="BK323" s="46"/>
      <c r="BL323" s="46"/>
      <c r="BM323" s="46"/>
      <c r="BN323" s="46"/>
      <c r="BO323" s="46"/>
      <c r="BP323" s="46"/>
      <c r="BQ323" s="46"/>
      <c r="BR323" s="46"/>
      <c r="BS323" s="46"/>
      <c r="BT323" s="46"/>
      <c r="BU323" s="46"/>
      <c r="BV323" s="46"/>
      <c r="BW323" s="46"/>
      <c r="BX323" s="46"/>
      <c r="BY323" s="46"/>
      <c r="BZ323" s="46"/>
      <c r="CA323" s="46"/>
      <c r="CB323" s="46"/>
      <c r="CC323" s="42"/>
    </row>
    <row r="324" spans="3:81" s="44" customFormat="1" x14ac:dyDescent="0.2">
      <c r="C324" s="45"/>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c r="AN324" s="46"/>
      <c r="AO324" s="46"/>
      <c r="AP324" s="46"/>
      <c r="AQ324" s="46"/>
      <c r="AR324" s="46"/>
      <c r="AS324" s="46"/>
      <c r="AT324" s="46"/>
      <c r="AU324" s="46"/>
      <c r="AV324" s="46"/>
      <c r="AW324" s="46"/>
      <c r="AX324" s="46"/>
      <c r="AY324" s="46"/>
      <c r="AZ324" s="46"/>
      <c r="BA324" s="46"/>
      <c r="BB324" s="46"/>
      <c r="BC324" s="46"/>
      <c r="BD324" s="46"/>
      <c r="BE324" s="46"/>
      <c r="BF324" s="46"/>
      <c r="BG324" s="46"/>
      <c r="BH324" s="46"/>
      <c r="BI324" s="46"/>
      <c r="BJ324" s="46"/>
      <c r="BK324" s="46"/>
      <c r="BL324" s="46"/>
      <c r="BM324" s="46"/>
      <c r="BN324" s="46"/>
      <c r="BO324" s="46"/>
      <c r="BP324" s="46"/>
      <c r="BQ324" s="46"/>
      <c r="BR324" s="46"/>
      <c r="BS324" s="46"/>
      <c r="BT324" s="46"/>
      <c r="BU324" s="46"/>
      <c r="BV324" s="46"/>
      <c r="BW324" s="46"/>
      <c r="BX324" s="46"/>
      <c r="BY324" s="46"/>
      <c r="BZ324" s="46"/>
      <c r="CA324" s="46"/>
      <c r="CB324" s="46"/>
      <c r="CC324" s="42"/>
    </row>
    <row r="325" spans="3:81" s="44" customFormat="1" x14ac:dyDescent="0.2">
      <c r="C325" s="45"/>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c r="BG325" s="46"/>
      <c r="BH325" s="46"/>
      <c r="BI325" s="46"/>
      <c r="BJ325" s="46"/>
      <c r="BK325" s="46"/>
      <c r="BL325" s="46"/>
      <c r="BM325" s="46"/>
      <c r="BN325" s="46"/>
      <c r="BO325" s="46"/>
      <c r="BP325" s="46"/>
      <c r="BQ325" s="46"/>
      <c r="BR325" s="46"/>
      <c r="BS325" s="46"/>
      <c r="BT325" s="46"/>
      <c r="BU325" s="46"/>
      <c r="BV325" s="46"/>
      <c r="BW325" s="46"/>
      <c r="BX325" s="46"/>
      <c r="BY325" s="46"/>
      <c r="BZ325" s="46"/>
      <c r="CA325" s="46"/>
      <c r="CB325" s="46"/>
      <c r="CC325" s="42"/>
    </row>
    <row r="326" spans="3:81" s="44" customFormat="1" x14ac:dyDescent="0.2">
      <c r="C326" s="45"/>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c r="BI326" s="46"/>
      <c r="BJ326" s="46"/>
      <c r="BK326" s="46"/>
      <c r="BL326" s="46"/>
      <c r="BM326" s="46"/>
      <c r="BN326" s="46"/>
      <c r="BO326" s="46"/>
      <c r="BP326" s="46"/>
      <c r="BQ326" s="46"/>
      <c r="BR326" s="46"/>
      <c r="BS326" s="46"/>
      <c r="BT326" s="46"/>
      <c r="BU326" s="46"/>
      <c r="BV326" s="46"/>
      <c r="BW326" s="46"/>
      <c r="BX326" s="46"/>
      <c r="BY326" s="46"/>
      <c r="BZ326" s="46"/>
      <c r="CA326" s="46"/>
      <c r="CB326" s="46"/>
      <c r="CC326" s="42"/>
    </row>
    <row r="327" spans="3:81" s="44" customFormat="1" x14ac:dyDescent="0.2">
      <c r="C327" s="45"/>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46"/>
      <c r="AS327" s="46"/>
      <c r="AT327" s="46"/>
      <c r="AU327" s="46"/>
      <c r="AV327" s="46"/>
      <c r="AW327" s="46"/>
      <c r="AX327" s="46"/>
      <c r="AY327" s="46"/>
      <c r="AZ327" s="46"/>
      <c r="BA327" s="46"/>
      <c r="BB327" s="46"/>
      <c r="BC327" s="46"/>
      <c r="BD327" s="46"/>
      <c r="BE327" s="46"/>
      <c r="BF327" s="46"/>
      <c r="BG327" s="46"/>
      <c r="BH327" s="46"/>
      <c r="BI327" s="46"/>
      <c r="BJ327" s="46"/>
      <c r="BK327" s="46"/>
      <c r="BL327" s="46"/>
      <c r="BM327" s="46"/>
      <c r="BN327" s="46"/>
      <c r="BO327" s="46"/>
      <c r="BP327" s="46"/>
      <c r="BQ327" s="46"/>
      <c r="BR327" s="46"/>
      <c r="BS327" s="46"/>
      <c r="BT327" s="46"/>
      <c r="BU327" s="46"/>
      <c r="BV327" s="46"/>
      <c r="BW327" s="46"/>
      <c r="BX327" s="46"/>
      <c r="BY327" s="46"/>
      <c r="BZ327" s="46"/>
      <c r="CA327" s="46"/>
      <c r="CB327" s="46"/>
      <c r="CC327" s="42"/>
    </row>
    <row r="328" spans="3:81" s="44" customFormat="1" x14ac:dyDescent="0.2">
      <c r="C328" s="45"/>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46"/>
      <c r="AS328" s="46"/>
      <c r="AT328" s="46"/>
      <c r="AU328" s="46"/>
      <c r="AV328" s="46"/>
      <c r="AW328" s="46"/>
      <c r="AX328" s="46"/>
      <c r="AY328" s="46"/>
      <c r="AZ328" s="46"/>
      <c r="BA328" s="46"/>
      <c r="BB328" s="46"/>
      <c r="BC328" s="46"/>
      <c r="BD328" s="46"/>
      <c r="BE328" s="46"/>
      <c r="BF328" s="46"/>
      <c r="BG328" s="46"/>
      <c r="BH328" s="46"/>
      <c r="BI328" s="46"/>
      <c r="BJ328" s="46"/>
      <c r="BK328" s="46"/>
      <c r="BL328" s="46"/>
      <c r="BM328" s="46"/>
      <c r="BN328" s="46"/>
      <c r="BO328" s="46"/>
      <c r="BP328" s="46"/>
      <c r="BQ328" s="46"/>
      <c r="BR328" s="46"/>
      <c r="BS328" s="46"/>
      <c r="BT328" s="46"/>
      <c r="BU328" s="46"/>
      <c r="BV328" s="46"/>
      <c r="BW328" s="46"/>
      <c r="BX328" s="46"/>
      <c r="BY328" s="46"/>
      <c r="BZ328" s="46"/>
      <c r="CA328" s="46"/>
      <c r="CB328" s="46"/>
      <c r="CC328" s="42"/>
    </row>
    <row r="329" spans="3:81" s="44" customFormat="1" x14ac:dyDescent="0.2">
      <c r="C329" s="45"/>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6"/>
      <c r="AP329" s="46"/>
      <c r="AQ329" s="46"/>
      <c r="AR329" s="46"/>
      <c r="AS329" s="46"/>
      <c r="AT329" s="46"/>
      <c r="AU329" s="46"/>
      <c r="AV329" s="46"/>
      <c r="AW329" s="46"/>
      <c r="AX329" s="46"/>
      <c r="AY329" s="46"/>
      <c r="AZ329" s="46"/>
      <c r="BA329" s="46"/>
      <c r="BB329" s="46"/>
      <c r="BC329" s="46"/>
      <c r="BD329" s="46"/>
      <c r="BE329" s="46"/>
      <c r="BF329" s="46"/>
      <c r="BG329" s="46"/>
      <c r="BH329" s="46"/>
      <c r="BI329" s="46"/>
      <c r="BJ329" s="46"/>
      <c r="BK329" s="46"/>
      <c r="BL329" s="46"/>
      <c r="BM329" s="46"/>
      <c r="BN329" s="46"/>
      <c r="BO329" s="46"/>
      <c r="BP329" s="46"/>
      <c r="BQ329" s="46"/>
      <c r="BR329" s="46"/>
      <c r="BS329" s="46"/>
      <c r="BT329" s="46"/>
      <c r="BU329" s="46"/>
      <c r="BV329" s="46"/>
      <c r="BW329" s="46"/>
      <c r="BX329" s="46"/>
      <c r="BY329" s="46"/>
      <c r="BZ329" s="46"/>
      <c r="CA329" s="46"/>
      <c r="CB329" s="46"/>
      <c r="CC329" s="42"/>
    </row>
    <row r="330" spans="3:81" s="44" customFormat="1" x14ac:dyDescent="0.2">
      <c r="C330" s="45"/>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c r="AN330" s="46"/>
      <c r="AO330" s="46"/>
      <c r="AP330" s="46"/>
      <c r="AQ330" s="46"/>
      <c r="AR330" s="46"/>
      <c r="AS330" s="46"/>
      <c r="AT330" s="46"/>
      <c r="AU330" s="46"/>
      <c r="AV330" s="46"/>
      <c r="AW330" s="46"/>
      <c r="AX330" s="46"/>
      <c r="AY330" s="46"/>
      <c r="AZ330" s="46"/>
      <c r="BA330" s="46"/>
      <c r="BB330" s="46"/>
      <c r="BC330" s="46"/>
      <c r="BD330" s="46"/>
      <c r="BE330" s="46"/>
      <c r="BF330" s="46"/>
      <c r="BG330" s="46"/>
      <c r="BH330" s="46"/>
      <c r="BI330" s="46"/>
      <c r="BJ330" s="46"/>
      <c r="BK330" s="46"/>
      <c r="BL330" s="46"/>
      <c r="BM330" s="46"/>
      <c r="BN330" s="46"/>
      <c r="BO330" s="46"/>
      <c r="BP330" s="46"/>
      <c r="BQ330" s="46"/>
      <c r="BR330" s="46"/>
      <c r="BS330" s="46"/>
      <c r="BT330" s="46"/>
      <c r="BU330" s="46"/>
      <c r="BV330" s="46"/>
      <c r="BW330" s="46"/>
      <c r="BX330" s="46"/>
      <c r="BY330" s="46"/>
      <c r="BZ330" s="46"/>
      <c r="CA330" s="46"/>
      <c r="CB330" s="46"/>
      <c r="CC330" s="42"/>
    </row>
    <row r="331" spans="3:81" s="44" customFormat="1" x14ac:dyDescent="0.2">
      <c r="C331" s="45"/>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46"/>
      <c r="AK331" s="46"/>
      <c r="AL331" s="46"/>
      <c r="AM331" s="46"/>
      <c r="AN331" s="46"/>
      <c r="AO331" s="46"/>
      <c r="AP331" s="46"/>
      <c r="AQ331" s="46"/>
      <c r="AR331" s="46"/>
      <c r="AS331" s="46"/>
      <c r="AT331" s="46"/>
      <c r="AU331" s="46"/>
      <c r="AV331" s="46"/>
      <c r="AW331" s="46"/>
      <c r="AX331" s="46"/>
      <c r="AY331" s="46"/>
      <c r="AZ331" s="46"/>
      <c r="BA331" s="46"/>
      <c r="BB331" s="46"/>
      <c r="BC331" s="46"/>
      <c r="BD331" s="46"/>
      <c r="BE331" s="46"/>
      <c r="BF331" s="46"/>
      <c r="BG331" s="46"/>
      <c r="BH331" s="46"/>
      <c r="BI331" s="46"/>
      <c r="BJ331" s="46"/>
      <c r="BK331" s="46"/>
      <c r="BL331" s="46"/>
      <c r="BM331" s="46"/>
      <c r="BN331" s="46"/>
      <c r="BO331" s="46"/>
      <c r="BP331" s="46"/>
      <c r="BQ331" s="46"/>
      <c r="BR331" s="46"/>
      <c r="BS331" s="46"/>
      <c r="BT331" s="46"/>
      <c r="BU331" s="46"/>
      <c r="BV331" s="46"/>
      <c r="BW331" s="46"/>
      <c r="BX331" s="46"/>
      <c r="BY331" s="46"/>
      <c r="BZ331" s="46"/>
      <c r="CA331" s="46"/>
      <c r="CB331" s="46"/>
      <c r="CC331" s="42"/>
    </row>
    <row r="332" spans="3:81" s="44" customFormat="1" x14ac:dyDescent="0.2">
      <c r="C332" s="45"/>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46"/>
      <c r="BF332" s="46"/>
      <c r="BG332" s="46"/>
      <c r="BH332" s="46"/>
      <c r="BI332" s="46"/>
      <c r="BJ332" s="46"/>
      <c r="BK332" s="46"/>
      <c r="BL332" s="46"/>
      <c r="BM332" s="46"/>
      <c r="BN332" s="46"/>
      <c r="BO332" s="46"/>
      <c r="BP332" s="46"/>
      <c r="BQ332" s="46"/>
      <c r="BR332" s="46"/>
      <c r="BS332" s="46"/>
      <c r="BT332" s="46"/>
      <c r="BU332" s="46"/>
      <c r="BV332" s="46"/>
      <c r="BW332" s="46"/>
      <c r="BX332" s="46"/>
      <c r="BY332" s="46"/>
      <c r="BZ332" s="46"/>
      <c r="CA332" s="46"/>
      <c r="CB332" s="46"/>
      <c r="CC332" s="42"/>
    </row>
    <row r="333" spans="3:81" s="44" customFormat="1" x14ac:dyDescent="0.2">
      <c r="C333" s="45"/>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c r="AG333" s="46"/>
      <c r="AH333" s="46"/>
      <c r="AI333" s="46"/>
      <c r="AJ333" s="46"/>
      <c r="AK333" s="46"/>
      <c r="AL333" s="46"/>
      <c r="AM333" s="46"/>
      <c r="AN333" s="46"/>
      <c r="AO333" s="46"/>
      <c r="AP333" s="46"/>
      <c r="AQ333" s="46"/>
      <c r="AR333" s="46"/>
      <c r="AS333" s="46"/>
      <c r="AT333" s="46"/>
      <c r="AU333" s="46"/>
      <c r="AV333" s="46"/>
      <c r="AW333" s="46"/>
      <c r="AX333" s="46"/>
      <c r="AY333" s="46"/>
      <c r="AZ333" s="46"/>
      <c r="BA333" s="46"/>
      <c r="BB333" s="46"/>
      <c r="BC333" s="46"/>
      <c r="BD333" s="46"/>
      <c r="BE333" s="46"/>
      <c r="BF333" s="46"/>
      <c r="BG333" s="46"/>
      <c r="BH333" s="46"/>
      <c r="BI333" s="46"/>
      <c r="BJ333" s="46"/>
      <c r="BK333" s="46"/>
      <c r="BL333" s="46"/>
      <c r="BM333" s="46"/>
      <c r="BN333" s="46"/>
      <c r="BO333" s="46"/>
      <c r="BP333" s="46"/>
      <c r="BQ333" s="46"/>
      <c r="BR333" s="46"/>
      <c r="BS333" s="46"/>
      <c r="BT333" s="46"/>
      <c r="BU333" s="46"/>
      <c r="BV333" s="46"/>
      <c r="BW333" s="46"/>
      <c r="BX333" s="46"/>
      <c r="BY333" s="46"/>
      <c r="BZ333" s="46"/>
      <c r="CA333" s="46"/>
      <c r="CB333" s="46"/>
      <c r="CC333" s="42"/>
    </row>
    <row r="334" spans="3:81" s="44" customFormat="1" x14ac:dyDescent="0.2">
      <c r="C334" s="45"/>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c r="AG334" s="46"/>
      <c r="AH334" s="46"/>
      <c r="AI334" s="46"/>
      <c r="AJ334" s="46"/>
      <c r="AK334" s="46"/>
      <c r="AL334" s="46"/>
      <c r="AM334" s="46"/>
      <c r="AN334" s="46"/>
      <c r="AO334" s="46"/>
      <c r="AP334" s="46"/>
      <c r="AQ334" s="46"/>
      <c r="AR334" s="46"/>
      <c r="AS334" s="46"/>
      <c r="AT334" s="46"/>
      <c r="AU334" s="46"/>
      <c r="AV334" s="46"/>
      <c r="AW334" s="46"/>
      <c r="AX334" s="46"/>
      <c r="AY334" s="46"/>
      <c r="AZ334" s="46"/>
      <c r="BA334" s="46"/>
      <c r="BB334" s="46"/>
      <c r="BC334" s="46"/>
      <c r="BD334" s="46"/>
      <c r="BE334" s="46"/>
      <c r="BF334" s="46"/>
      <c r="BG334" s="46"/>
      <c r="BH334" s="46"/>
      <c r="BI334" s="46"/>
      <c r="BJ334" s="46"/>
      <c r="BK334" s="46"/>
      <c r="BL334" s="46"/>
      <c r="BM334" s="46"/>
      <c r="BN334" s="46"/>
      <c r="BO334" s="46"/>
      <c r="BP334" s="46"/>
      <c r="BQ334" s="46"/>
      <c r="BR334" s="46"/>
      <c r="BS334" s="46"/>
      <c r="BT334" s="46"/>
      <c r="BU334" s="46"/>
      <c r="BV334" s="46"/>
      <c r="BW334" s="46"/>
      <c r="BX334" s="46"/>
      <c r="BY334" s="46"/>
      <c r="BZ334" s="46"/>
      <c r="CA334" s="46"/>
      <c r="CB334" s="46"/>
      <c r="CC334" s="42"/>
    </row>
    <row r="335" spans="3:81" s="44" customFormat="1" x14ac:dyDescent="0.2">
      <c r="C335" s="45"/>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c r="AG335" s="46"/>
      <c r="AH335" s="46"/>
      <c r="AI335" s="46"/>
      <c r="AJ335" s="46"/>
      <c r="AK335" s="46"/>
      <c r="AL335" s="46"/>
      <c r="AM335" s="46"/>
      <c r="AN335" s="46"/>
      <c r="AO335" s="46"/>
      <c r="AP335" s="46"/>
      <c r="AQ335" s="46"/>
      <c r="AR335" s="46"/>
      <c r="AS335" s="46"/>
      <c r="AT335" s="46"/>
      <c r="AU335" s="46"/>
      <c r="AV335" s="46"/>
      <c r="AW335" s="46"/>
      <c r="AX335" s="46"/>
      <c r="AY335" s="46"/>
      <c r="AZ335" s="46"/>
      <c r="BA335" s="46"/>
      <c r="BB335" s="46"/>
      <c r="BC335" s="46"/>
      <c r="BD335" s="46"/>
      <c r="BE335" s="46"/>
      <c r="BF335" s="46"/>
      <c r="BG335" s="46"/>
      <c r="BH335" s="46"/>
      <c r="BI335" s="46"/>
      <c r="BJ335" s="46"/>
      <c r="BK335" s="46"/>
      <c r="BL335" s="46"/>
      <c r="BM335" s="46"/>
      <c r="BN335" s="46"/>
      <c r="BO335" s="46"/>
      <c r="BP335" s="46"/>
      <c r="BQ335" s="46"/>
      <c r="BR335" s="46"/>
      <c r="BS335" s="46"/>
      <c r="BT335" s="46"/>
      <c r="BU335" s="46"/>
      <c r="BV335" s="46"/>
      <c r="BW335" s="46"/>
      <c r="BX335" s="46"/>
      <c r="BY335" s="46"/>
      <c r="BZ335" s="46"/>
      <c r="CA335" s="46"/>
      <c r="CB335" s="46"/>
      <c r="CC335" s="42"/>
    </row>
    <row r="336" spans="3:81" s="44" customFormat="1" x14ac:dyDescent="0.2">
      <c r="C336" s="45"/>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c r="AM336" s="46"/>
      <c r="AN336" s="46"/>
      <c r="AO336" s="46"/>
      <c r="AP336" s="46"/>
      <c r="AQ336" s="46"/>
      <c r="AR336" s="46"/>
      <c r="AS336" s="46"/>
      <c r="AT336" s="46"/>
      <c r="AU336" s="46"/>
      <c r="AV336" s="46"/>
      <c r="AW336" s="46"/>
      <c r="AX336" s="46"/>
      <c r="AY336" s="46"/>
      <c r="AZ336" s="46"/>
      <c r="BA336" s="46"/>
      <c r="BB336" s="46"/>
      <c r="BC336" s="46"/>
      <c r="BD336" s="46"/>
      <c r="BE336" s="46"/>
      <c r="BF336" s="46"/>
      <c r="BG336" s="46"/>
      <c r="BH336" s="46"/>
      <c r="BI336" s="46"/>
      <c r="BJ336" s="46"/>
      <c r="BK336" s="46"/>
      <c r="BL336" s="46"/>
      <c r="BM336" s="46"/>
      <c r="BN336" s="46"/>
      <c r="BO336" s="46"/>
      <c r="BP336" s="46"/>
      <c r="BQ336" s="46"/>
      <c r="BR336" s="46"/>
      <c r="BS336" s="46"/>
      <c r="BT336" s="46"/>
      <c r="BU336" s="46"/>
      <c r="BV336" s="46"/>
      <c r="BW336" s="46"/>
      <c r="BX336" s="46"/>
      <c r="BY336" s="46"/>
      <c r="BZ336" s="46"/>
      <c r="CA336" s="46"/>
      <c r="CB336" s="46"/>
      <c r="CC336" s="42"/>
    </row>
    <row r="337" spans="3:81" s="44" customFormat="1" x14ac:dyDescent="0.2">
      <c r="C337" s="45"/>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c r="AG337" s="46"/>
      <c r="AH337" s="46"/>
      <c r="AI337" s="46"/>
      <c r="AJ337" s="46"/>
      <c r="AK337" s="46"/>
      <c r="AL337" s="46"/>
      <c r="AM337" s="46"/>
      <c r="AN337" s="46"/>
      <c r="AO337" s="46"/>
      <c r="AP337" s="46"/>
      <c r="AQ337" s="46"/>
      <c r="AR337" s="46"/>
      <c r="AS337" s="46"/>
      <c r="AT337" s="46"/>
      <c r="AU337" s="46"/>
      <c r="AV337" s="46"/>
      <c r="AW337" s="46"/>
      <c r="AX337" s="46"/>
      <c r="AY337" s="46"/>
      <c r="AZ337" s="46"/>
      <c r="BA337" s="46"/>
      <c r="BB337" s="46"/>
      <c r="BC337" s="46"/>
      <c r="BD337" s="46"/>
      <c r="BE337" s="46"/>
      <c r="BF337" s="46"/>
      <c r="BG337" s="46"/>
      <c r="BH337" s="46"/>
      <c r="BI337" s="46"/>
      <c r="BJ337" s="46"/>
      <c r="BK337" s="46"/>
      <c r="BL337" s="46"/>
      <c r="BM337" s="46"/>
      <c r="BN337" s="46"/>
      <c r="BO337" s="46"/>
      <c r="BP337" s="46"/>
      <c r="BQ337" s="46"/>
      <c r="BR337" s="46"/>
      <c r="BS337" s="46"/>
      <c r="BT337" s="46"/>
      <c r="BU337" s="46"/>
      <c r="BV337" s="46"/>
      <c r="BW337" s="46"/>
      <c r="BX337" s="46"/>
      <c r="BY337" s="46"/>
      <c r="BZ337" s="46"/>
      <c r="CA337" s="46"/>
      <c r="CB337" s="46"/>
      <c r="CC337" s="42"/>
    </row>
    <row r="338" spans="3:81" s="44" customFormat="1" x14ac:dyDescent="0.2">
      <c r="C338" s="45"/>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c r="AG338" s="46"/>
      <c r="AH338" s="46"/>
      <c r="AI338" s="46"/>
      <c r="AJ338" s="46"/>
      <c r="AK338" s="46"/>
      <c r="AL338" s="46"/>
      <c r="AM338" s="46"/>
      <c r="AN338" s="46"/>
      <c r="AO338" s="46"/>
      <c r="AP338" s="46"/>
      <c r="AQ338" s="46"/>
      <c r="AR338" s="46"/>
      <c r="AS338" s="46"/>
      <c r="AT338" s="46"/>
      <c r="AU338" s="46"/>
      <c r="AV338" s="46"/>
      <c r="AW338" s="46"/>
      <c r="AX338" s="46"/>
      <c r="AY338" s="46"/>
      <c r="AZ338" s="46"/>
      <c r="BA338" s="46"/>
      <c r="BB338" s="46"/>
      <c r="BC338" s="46"/>
      <c r="BD338" s="46"/>
      <c r="BE338" s="46"/>
      <c r="BF338" s="46"/>
      <c r="BG338" s="46"/>
      <c r="BH338" s="46"/>
      <c r="BI338" s="46"/>
      <c r="BJ338" s="46"/>
      <c r="BK338" s="46"/>
      <c r="BL338" s="46"/>
      <c r="BM338" s="46"/>
      <c r="BN338" s="46"/>
      <c r="BO338" s="46"/>
      <c r="BP338" s="46"/>
      <c r="BQ338" s="46"/>
      <c r="BR338" s="46"/>
      <c r="BS338" s="46"/>
      <c r="BT338" s="46"/>
      <c r="BU338" s="46"/>
      <c r="BV338" s="46"/>
      <c r="BW338" s="46"/>
      <c r="BX338" s="46"/>
      <c r="BY338" s="46"/>
      <c r="BZ338" s="46"/>
      <c r="CA338" s="46"/>
      <c r="CB338" s="46"/>
      <c r="CC338" s="42"/>
    </row>
    <row r="339" spans="3:81" s="44" customFormat="1" x14ac:dyDescent="0.2">
      <c r="C339" s="45"/>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c r="AG339" s="46"/>
      <c r="AH339" s="46"/>
      <c r="AI339" s="46"/>
      <c r="AJ339" s="46"/>
      <c r="AK339" s="46"/>
      <c r="AL339" s="46"/>
      <c r="AM339" s="46"/>
      <c r="AN339" s="46"/>
      <c r="AO339" s="46"/>
      <c r="AP339" s="46"/>
      <c r="AQ339" s="46"/>
      <c r="AR339" s="46"/>
      <c r="AS339" s="46"/>
      <c r="AT339" s="46"/>
      <c r="AU339" s="46"/>
      <c r="AV339" s="46"/>
      <c r="AW339" s="46"/>
      <c r="AX339" s="46"/>
      <c r="AY339" s="46"/>
      <c r="AZ339" s="46"/>
      <c r="BA339" s="46"/>
      <c r="BB339" s="46"/>
      <c r="BC339" s="46"/>
      <c r="BD339" s="46"/>
      <c r="BE339" s="46"/>
      <c r="BF339" s="46"/>
      <c r="BG339" s="46"/>
      <c r="BH339" s="46"/>
      <c r="BI339" s="46"/>
      <c r="BJ339" s="46"/>
      <c r="BK339" s="46"/>
      <c r="BL339" s="46"/>
      <c r="BM339" s="46"/>
      <c r="BN339" s="46"/>
      <c r="BO339" s="46"/>
      <c r="BP339" s="46"/>
      <c r="BQ339" s="46"/>
      <c r="BR339" s="46"/>
      <c r="BS339" s="46"/>
      <c r="BT339" s="46"/>
      <c r="BU339" s="46"/>
      <c r="BV339" s="46"/>
      <c r="BW339" s="46"/>
      <c r="BX339" s="46"/>
      <c r="BY339" s="46"/>
      <c r="BZ339" s="46"/>
      <c r="CA339" s="46"/>
      <c r="CB339" s="46"/>
      <c r="CC339" s="42"/>
    </row>
    <row r="340" spans="3:81" s="44" customFormat="1" x14ac:dyDescent="0.2">
      <c r="C340" s="45"/>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c r="AG340" s="46"/>
      <c r="AH340" s="46"/>
      <c r="AI340" s="46"/>
      <c r="AJ340" s="46"/>
      <c r="AK340" s="46"/>
      <c r="AL340" s="46"/>
      <c r="AM340" s="46"/>
      <c r="AN340" s="46"/>
      <c r="AO340" s="46"/>
      <c r="AP340" s="46"/>
      <c r="AQ340" s="46"/>
      <c r="AR340" s="46"/>
      <c r="AS340" s="46"/>
      <c r="AT340" s="46"/>
      <c r="AU340" s="46"/>
      <c r="AV340" s="46"/>
      <c r="AW340" s="46"/>
      <c r="AX340" s="46"/>
      <c r="AY340" s="46"/>
      <c r="AZ340" s="46"/>
      <c r="BA340" s="46"/>
      <c r="BB340" s="46"/>
      <c r="BC340" s="46"/>
      <c r="BD340" s="46"/>
      <c r="BE340" s="46"/>
      <c r="BF340" s="46"/>
      <c r="BG340" s="46"/>
      <c r="BH340" s="46"/>
      <c r="BI340" s="46"/>
      <c r="BJ340" s="46"/>
      <c r="BK340" s="46"/>
      <c r="BL340" s="46"/>
      <c r="BM340" s="46"/>
      <c r="BN340" s="46"/>
      <c r="BO340" s="46"/>
      <c r="BP340" s="46"/>
      <c r="BQ340" s="46"/>
      <c r="BR340" s="46"/>
      <c r="BS340" s="46"/>
      <c r="BT340" s="46"/>
      <c r="BU340" s="46"/>
      <c r="BV340" s="46"/>
      <c r="BW340" s="46"/>
      <c r="BX340" s="46"/>
      <c r="BY340" s="46"/>
      <c r="BZ340" s="46"/>
      <c r="CA340" s="46"/>
      <c r="CB340" s="46"/>
      <c r="CC340" s="42"/>
    </row>
    <row r="341" spans="3:81" s="44" customFormat="1" x14ac:dyDescent="0.2">
      <c r="C341" s="45"/>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c r="BC341" s="46"/>
      <c r="BD341" s="46"/>
      <c r="BE341" s="46"/>
      <c r="BF341" s="46"/>
      <c r="BG341" s="46"/>
      <c r="BH341" s="46"/>
      <c r="BI341" s="46"/>
      <c r="BJ341" s="46"/>
      <c r="BK341" s="46"/>
      <c r="BL341" s="46"/>
      <c r="BM341" s="46"/>
      <c r="BN341" s="46"/>
      <c r="BO341" s="46"/>
      <c r="BP341" s="46"/>
      <c r="BQ341" s="46"/>
      <c r="BR341" s="46"/>
      <c r="BS341" s="46"/>
      <c r="BT341" s="46"/>
      <c r="BU341" s="46"/>
      <c r="BV341" s="46"/>
      <c r="BW341" s="46"/>
      <c r="BX341" s="46"/>
      <c r="BY341" s="46"/>
      <c r="BZ341" s="46"/>
      <c r="CA341" s="46"/>
      <c r="CB341" s="46"/>
      <c r="CC341" s="42"/>
    </row>
    <row r="342" spans="3:81" s="44" customFormat="1" x14ac:dyDescent="0.2">
      <c r="C342" s="45"/>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46"/>
      <c r="BC342" s="46"/>
      <c r="BD342" s="46"/>
      <c r="BE342" s="46"/>
      <c r="BF342" s="46"/>
      <c r="BG342" s="46"/>
      <c r="BH342" s="46"/>
      <c r="BI342" s="46"/>
      <c r="BJ342" s="46"/>
      <c r="BK342" s="46"/>
      <c r="BL342" s="46"/>
      <c r="BM342" s="46"/>
      <c r="BN342" s="46"/>
      <c r="BO342" s="46"/>
      <c r="BP342" s="46"/>
      <c r="BQ342" s="46"/>
      <c r="BR342" s="46"/>
      <c r="BS342" s="46"/>
      <c r="BT342" s="46"/>
      <c r="BU342" s="46"/>
      <c r="BV342" s="46"/>
      <c r="BW342" s="46"/>
      <c r="BX342" s="46"/>
      <c r="BY342" s="46"/>
      <c r="BZ342" s="46"/>
      <c r="CA342" s="46"/>
      <c r="CB342" s="46"/>
      <c r="CC342" s="42"/>
    </row>
    <row r="343" spans="3:81" s="44" customFormat="1" x14ac:dyDescent="0.2">
      <c r="C343" s="45"/>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c r="AG343" s="46"/>
      <c r="AH343" s="46"/>
      <c r="AI343" s="46"/>
      <c r="AJ343" s="46"/>
      <c r="AK343" s="46"/>
      <c r="AL343" s="46"/>
      <c r="AM343" s="46"/>
      <c r="AN343" s="46"/>
      <c r="AO343" s="46"/>
      <c r="AP343" s="46"/>
      <c r="AQ343" s="46"/>
      <c r="AR343" s="46"/>
      <c r="AS343" s="46"/>
      <c r="AT343" s="46"/>
      <c r="AU343" s="46"/>
      <c r="AV343" s="46"/>
      <c r="AW343" s="46"/>
      <c r="AX343" s="46"/>
      <c r="AY343" s="46"/>
      <c r="AZ343" s="46"/>
      <c r="BA343" s="46"/>
      <c r="BB343" s="46"/>
      <c r="BC343" s="46"/>
      <c r="BD343" s="46"/>
      <c r="BE343" s="46"/>
      <c r="BF343" s="46"/>
      <c r="BG343" s="46"/>
      <c r="BH343" s="46"/>
      <c r="BI343" s="46"/>
      <c r="BJ343" s="46"/>
      <c r="BK343" s="46"/>
      <c r="BL343" s="46"/>
      <c r="BM343" s="46"/>
      <c r="BN343" s="46"/>
      <c r="BO343" s="46"/>
      <c r="BP343" s="46"/>
      <c r="BQ343" s="46"/>
      <c r="BR343" s="46"/>
      <c r="BS343" s="46"/>
      <c r="BT343" s="46"/>
      <c r="BU343" s="46"/>
      <c r="BV343" s="46"/>
      <c r="BW343" s="46"/>
      <c r="BX343" s="46"/>
      <c r="BY343" s="46"/>
      <c r="BZ343" s="46"/>
      <c r="CA343" s="46"/>
      <c r="CB343" s="46"/>
      <c r="CC343" s="42"/>
    </row>
    <row r="344" spans="3:81" s="44" customFormat="1" x14ac:dyDescent="0.2">
      <c r="C344" s="45"/>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c r="AG344" s="46"/>
      <c r="AH344" s="46"/>
      <c r="AI344" s="46"/>
      <c r="AJ344" s="46"/>
      <c r="AK344" s="46"/>
      <c r="AL344" s="46"/>
      <c r="AM344" s="46"/>
      <c r="AN344" s="46"/>
      <c r="AO344" s="46"/>
      <c r="AP344" s="46"/>
      <c r="AQ344" s="46"/>
      <c r="AR344" s="46"/>
      <c r="AS344" s="46"/>
      <c r="AT344" s="46"/>
      <c r="AU344" s="46"/>
      <c r="AV344" s="46"/>
      <c r="AW344" s="46"/>
      <c r="AX344" s="46"/>
      <c r="AY344" s="46"/>
      <c r="AZ344" s="46"/>
      <c r="BA344" s="46"/>
      <c r="BB344" s="46"/>
      <c r="BC344" s="46"/>
      <c r="BD344" s="46"/>
      <c r="BE344" s="46"/>
      <c r="BF344" s="46"/>
      <c r="BG344" s="46"/>
      <c r="BH344" s="46"/>
      <c r="BI344" s="46"/>
      <c r="BJ344" s="46"/>
      <c r="BK344" s="46"/>
      <c r="BL344" s="46"/>
      <c r="BM344" s="46"/>
      <c r="BN344" s="46"/>
      <c r="BO344" s="46"/>
      <c r="BP344" s="46"/>
      <c r="BQ344" s="46"/>
      <c r="BR344" s="46"/>
      <c r="BS344" s="46"/>
      <c r="BT344" s="46"/>
      <c r="BU344" s="46"/>
      <c r="BV344" s="46"/>
      <c r="BW344" s="46"/>
      <c r="BX344" s="46"/>
      <c r="BY344" s="46"/>
      <c r="BZ344" s="46"/>
      <c r="CA344" s="46"/>
      <c r="CB344" s="46"/>
      <c r="CC344" s="42"/>
    </row>
    <row r="345" spans="3:81" s="44" customFormat="1" x14ac:dyDescent="0.2">
      <c r="C345" s="45"/>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c r="AG345" s="46"/>
      <c r="AH345" s="46"/>
      <c r="AI345" s="46"/>
      <c r="AJ345" s="46"/>
      <c r="AK345" s="46"/>
      <c r="AL345" s="46"/>
      <c r="AM345" s="46"/>
      <c r="AN345" s="46"/>
      <c r="AO345" s="46"/>
      <c r="AP345" s="46"/>
      <c r="AQ345" s="46"/>
      <c r="AR345" s="46"/>
      <c r="AS345" s="46"/>
      <c r="AT345" s="46"/>
      <c r="AU345" s="46"/>
      <c r="AV345" s="46"/>
      <c r="AW345" s="46"/>
      <c r="AX345" s="46"/>
      <c r="AY345" s="46"/>
      <c r="AZ345" s="46"/>
      <c r="BA345" s="46"/>
      <c r="BB345" s="46"/>
      <c r="BC345" s="46"/>
      <c r="BD345" s="46"/>
      <c r="BE345" s="46"/>
      <c r="BF345" s="46"/>
      <c r="BG345" s="46"/>
      <c r="BH345" s="46"/>
      <c r="BI345" s="46"/>
      <c r="BJ345" s="46"/>
      <c r="BK345" s="46"/>
      <c r="BL345" s="46"/>
      <c r="BM345" s="46"/>
      <c r="BN345" s="46"/>
      <c r="BO345" s="46"/>
      <c r="BP345" s="46"/>
      <c r="BQ345" s="46"/>
      <c r="BR345" s="46"/>
      <c r="BS345" s="46"/>
      <c r="BT345" s="46"/>
      <c r="BU345" s="46"/>
      <c r="BV345" s="46"/>
      <c r="BW345" s="46"/>
      <c r="BX345" s="46"/>
      <c r="BY345" s="46"/>
      <c r="BZ345" s="46"/>
      <c r="CA345" s="46"/>
      <c r="CB345" s="46"/>
      <c r="CC345" s="42"/>
    </row>
    <row r="346" spans="3:81" s="44" customFormat="1" x14ac:dyDescent="0.2">
      <c r="C346" s="45"/>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c r="BI346" s="46"/>
      <c r="BJ346" s="46"/>
      <c r="BK346" s="46"/>
      <c r="BL346" s="46"/>
      <c r="BM346" s="46"/>
      <c r="BN346" s="46"/>
      <c r="BO346" s="46"/>
      <c r="BP346" s="46"/>
      <c r="BQ346" s="46"/>
      <c r="BR346" s="46"/>
      <c r="BS346" s="46"/>
      <c r="BT346" s="46"/>
      <c r="BU346" s="46"/>
      <c r="BV346" s="46"/>
      <c r="BW346" s="46"/>
      <c r="BX346" s="46"/>
      <c r="BY346" s="46"/>
      <c r="BZ346" s="46"/>
      <c r="CA346" s="46"/>
      <c r="CB346" s="46"/>
      <c r="CC346" s="42"/>
    </row>
    <row r="347" spans="3:81" s="44" customFormat="1" x14ac:dyDescent="0.2">
      <c r="C347" s="45"/>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c r="BH347" s="46"/>
      <c r="BI347" s="46"/>
      <c r="BJ347" s="46"/>
      <c r="BK347" s="46"/>
      <c r="BL347" s="46"/>
      <c r="BM347" s="46"/>
      <c r="BN347" s="46"/>
      <c r="BO347" s="46"/>
      <c r="BP347" s="46"/>
      <c r="BQ347" s="46"/>
      <c r="BR347" s="46"/>
      <c r="BS347" s="46"/>
      <c r="BT347" s="46"/>
      <c r="BU347" s="46"/>
      <c r="BV347" s="46"/>
      <c r="BW347" s="46"/>
      <c r="BX347" s="46"/>
      <c r="BY347" s="46"/>
      <c r="BZ347" s="46"/>
      <c r="CA347" s="46"/>
      <c r="CB347" s="46"/>
      <c r="CC347" s="42"/>
    </row>
    <row r="348" spans="3:81" s="44" customFormat="1" x14ac:dyDescent="0.2">
      <c r="C348" s="45"/>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c r="BI348" s="46"/>
      <c r="BJ348" s="46"/>
      <c r="BK348" s="46"/>
      <c r="BL348" s="46"/>
      <c r="BM348" s="46"/>
      <c r="BN348" s="46"/>
      <c r="BO348" s="46"/>
      <c r="BP348" s="46"/>
      <c r="BQ348" s="46"/>
      <c r="BR348" s="46"/>
      <c r="BS348" s="46"/>
      <c r="BT348" s="46"/>
      <c r="BU348" s="46"/>
      <c r="BV348" s="46"/>
      <c r="BW348" s="46"/>
      <c r="BX348" s="46"/>
      <c r="BY348" s="46"/>
      <c r="BZ348" s="46"/>
      <c r="CA348" s="46"/>
      <c r="CB348" s="46"/>
      <c r="CC348" s="42"/>
    </row>
    <row r="349" spans="3:81" s="44" customFormat="1" x14ac:dyDescent="0.2">
      <c r="C349" s="45"/>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c r="BI349" s="46"/>
      <c r="BJ349" s="46"/>
      <c r="BK349" s="46"/>
      <c r="BL349" s="46"/>
      <c r="BM349" s="46"/>
      <c r="BN349" s="46"/>
      <c r="BO349" s="46"/>
      <c r="BP349" s="46"/>
      <c r="BQ349" s="46"/>
      <c r="BR349" s="46"/>
      <c r="BS349" s="46"/>
      <c r="BT349" s="46"/>
      <c r="BU349" s="46"/>
      <c r="BV349" s="46"/>
      <c r="BW349" s="46"/>
      <c r="BX349" s="46"/>
      <c r="BY349" s="46"/>
      <c r="BZ349" s="46"/>
      <c r="CA349" s="46"/>
      <c r="CB349" s="46"/>
      <c r="CC349" s="42"/>
    </row>
    <row r="350" spans="3:81" s="44" customFormat="1" x14ac:dyDescent="0.2">
      <c r="C350" s="45"/>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c r="BI350" s="46"/>
      <c r="BJ350" s="46"/>
      <c r="BK350" s="46"/>
      <c r="BL350" s="46"/>
      <c r="BM350" s="46"/>
      <c r="BN350" s="46"/>
      <c r="BO350" s="46"/>
      <c r="BP350" s="46"/>
      <c r="BQ350" s="46"/>
      <c r="BR350" s="46"/>
      <c r="BS350" s="46"/>
      <c r="BT350" s="46"/>
      <c r="BU350" s="46"/>
      <c r="BV350" s="46"/>
      <c r="BW350" s="46"/>
      <c r="BX350" s="46"/>
      <c r="BY350" s="46"/>
      <c r="BZ350" s="46"/>
      <c r="CA350" s="46"/>
      <c r="CB350" s="46"/>
      <c r="CC350" s="42"/>
    </row>
    <row r="351" spans="3:81" s="44" customFormat="1" x14ac:dyDescent="0.2">
      <c r="C351" s="45"/>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c r="AG351" s="46"/>
      <c r="AH351" s="46"/>
      <c r="AI351" s="46"/>
      <c r="AJ351" s="46"/>
      <c r="AK351" s="46"/>
      <c r="AL351" s="46"/>
      <c r="AM351" s="46"/>
      <c r="AN351" s="46"/>
      <c r="AO351" s="46"/>
      <c r="AP351" s="46"/>
      <c r="AQ351" s="46"/>
      <c r="AR351" s="46"/>
      <c r="AS351" s="46"/>
      <c r="AT351" s="46"/>
      <c r="AU351" s="46"/>
      <c r="AV351" s="46"/>
      <c r="AW351" s="46"/>
      <c r="AX351" s="46"/>
      <c r="AY351" s="46"/>
      <c r="AZ351" s="46"/>
      <c r="BA351" s="46"/>
      <c r="BB351" s="46"/>
      <c r="BC351" s="46"/>
      <c r="BD351" s="46"/>
      <c r="BE351" s="46"/>
      <c r="BF351" s="46"/>
      <c r="BG351" s="46"/>
      <c r="BH351" s="46"/>
      <c r="BI351" s="46"/>
      <c r="BJ351" s="46"/>
      <c r="BK351" s="46"/>
      <c r="BL351" s="46"/>
      <c r="BM351" s="46"/>
      <c r="BN351" s="46"/>
      <c r="BO351" s="46"/>
      <c r="BP351" s="46"/>
      <c r="BQ351" s="46"/>
      <c r="BR351" s="46"/>
      <c r="BS351" s="46"/>
      <c r="BT351" s="46"/>
      <c r="BU351" s="46"/>
      <c r="BV351" s="46"/>
      <c r="BW351" s="46"/>
      <c r="BX351" s="46"/>
      <c r="BY351" s="46"/>
      <c r="BZ351" s="46"/>
      <c r="CA351" s="46"/>
      <c r="CB351" s="46"/>
      <c r="CC351" s="42"/>
    </row>
    <row r="352" spans="3:81" s="44" customFormat="1" x14ac:dyDescent="0.2">
      <c r="C352" s="45"/>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c r="AG352" s="46"/>
      <c r="AH352" s="46"/>
      <c r="AI352" s="46"/>
      <c r="AJ352" s="46"/>
      <c r="AK352" s="46"/>
      <c r="AL352" s="46"/>
      <c r="AM352" s="46"/>
      <c r="AN352" s="46"/>
      <c r="AO352" s="46"/>
      <c r="AP352" s="46"/>
      <c r="AQ352" s="46"/>
      <c r="AR352" s="46"/>
      <c r="AS352" s="46"/>
      <c r="AT352" s="46"/>
      <c r="AU352" s="46"/>
      <c r="AV352" s="46"/>
      <c r="AW352" s="46"/>
      <c r="AX352" s="46"/>
      <c r="AY352" s="46"/>
      <c r="AZ352" s="46"/>
      <c r="BA352" s="46"/>
      <c r="BB352" s="46"/>
      <c r="BC352" s="46"/>
      <c r="BD352" s="46"/>
      <c r="BE352" s="46"/>
      <c r="BF352" s="46"/>
      <c r="BG352" s="46"/>
      <c r="BH352" s="46"/>
      <c r="BI352" s="46"/>
      <c r="BJ352" s="46"/>
      <c r="BK352" s="46"/>
      <c r="BL352" s="46"/>
      <c r="BM352" s="46"/>
      <c r="BN352" s="46"/>
      <c r="BO352" s="46"/>
      <c r="BP352" s="46"/>
      <c r="BQ352" s="46"/>
      <c r="BR352" s="46"/>
      <c r="BS352" s="46"/>
      <c r="BT352" s="46"/>
      <c r="BU352" s="46"/>
      <c r="BV352" s="46"/>
      <c r="BW352" s="46"/>
      <c r="BX352" s="46"/>
      <c r="BY352" s="46"/>
      <c r="BZ352" s="46"/>
      <c r="CA352" s="46"/>
      <c r="CB352" s="46"/>
      <c r="CC352" s="42"/>
    </row>
    <row r="353" spans="3:81" s="44" customFormat="1" x14ac:dyDescent="0.2">
      <c r="C353" s="45"/>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c r="AG353" s="46"/>
      <c r="AH353" s="46"/>
      <c r="AI353" s="46"/>
      <c r="AJ353" s="46"/>
      <c r="AK353" s="46"/>
      <c r="AL353" s="46"/>
      <c r="AM353" s="46"/>
      <c r="AN353" s="46"/>
      <c r="AO353" s="46"/>
      <c r="AP353" s="46"/>
      <c r="AQ353" s="46"/>
      <c r="AR353" s="46"/>
      <c r="AS353" s="46"/>
      <c r="AT353" s="46"/>
      <c r="AU353" s="46"/>
      <c r="AV353" s="46"/>
      <c r="AW353" s="46"/>
      <c r="AX353" s="46"/>
      <c r="AY353" s="46"/>
      <c r="AZ353" s="46"/>
      <c r="BA353" s="46"/>
      <c r="BB353" s="46"/>
      <c r="BC353" s="46"/>
      <c r="BD353" s="46"/>
      <c r="BE353" s="46"/>
      <c r="BF353" s="46"/>
      <c r="BG353" s="46"/>
      <c r="BH353" s="46"/>
      <c r="BI353" s="46"/>
      <c r="BJ353" s="46"/>
      <c r="BK353" s="46"/>
      <c r="BL353" s="46"/>
      <c r="BM353" s="46"/>
      <c r="BN353" s="46"/>
      <c r="BO353" s="46"/>
      <c r="BP353" s="46"/>
      <c r="BQ353" s="46"/>
      <c r="BR353" s="46"/>
      <c r="BS353" s="46"/>
      <c r="BT353" s="46"/>
      <c r="BU353" s="46"/>
      <c r="BV353" s="46"/>
      <c r="BW353" s="46"/>
      <c r="BX353" s="46"/>
      <c r="BY353" s="46"/>
      <c r="BZ353" s="46"/>
      <c r="CA353" s="46"/>
      <c r="CB353" s="46"/>
      <c r="CC353" s="42"/>
    </row>
    <row r="354" spans="3:81" s="44" customFormat="1" x14ac:dyDescent="0.2">
      <c r="C354" s="45"/>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c r="BH354" s="46"/>
      <c r="BI354" s="46"/>
      <c r="BJ354" s="46"/>
      <c r="BK354" s="46"/>
      <c r="BL354" s="46"/>
      <c r="BM354" s="46"/>
      <c r="BN354" s="46"/>
      <c r="BO354" s="46"/>
      <c r="BP354" s="46"/>
      <c r="BQ354" s="46"/>
      <c r="BR354" s="46"/>
      <c r="BS354" s="46"/>
      <c r="BT354" s="46"/>
      <c r="BU354" s="46"/>
      <c r="BV354" s="46"/>
      <c r="BW354" s="46"/>
      <c r="BX354" s="46"/>
      <c r="BY354" s="46"/>
      <c r="BZ354" s="46"/>
      <c r="CA354" s="46"/>
      <c r="CB354" s="46"/>
      <c r="CC354" s="42"/>
    </row>
    <row r="355" spans="3:81" s="44" customFormat="1" x14ac:dyDescent="0.2">
      <c r="C355" s="45"/>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c r="BI355" s="46"/>
      <c r="BJ355" s="46"/>
      <c r="BK355" s="46"/>
      <c r="BL355" s="46"/>
      <c r="BM355" s="46"/>
      <c r="BN355" s="46"/>
      <c r="BO355" s="46"/>
      <c r="BP355" s="46"/>
      <c r="BQ355" s="46"/>
      <c r="BR355" s="46"/>
      <c r="BS355" s="46"/>
      <c r="BT355" s="46"/>
      <c r="BU355" s="46"/>
      <c r="BV355" s="46"/>
      <c r="BW355" s="46"/>
      <c r="BX355" s="46"/>
      <c r="BY355" s="46"/>
      <c r="BZ355" s="46"/>
      <c r="CA355" s="46"/>
      <c r="CB355" s="46"/>
      <c r="CC355" s="42"/>
    </row>
    <row r="356" spans="3:81" s="44" customFormat="1" x14ac:dyDescent="0.2">
      <c r="C356" s="45"/>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46"/>
      <c r="BS356" s="46"/>
      <c r="BT356" s="46"/>
      <c r="BU356" s="46"/>
      <c r="BV356" s="46"/>
      <c r="BW356" s="46"/>
      <c r="BX356" s="46"/>
      <c r="BY356" s="46"/>
      <c r="BZ356" s="46"/>
      <c r="CA356" s="46"/>
      <c r="CB356" s="46"/>
      <c r="CC356" s="42"/>
    </row>
    <row r="357" spans="3:81" s="44" customFormat="1" x14ac:dyDescent="0.2">
      <c r="C357" s="45"/>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c r="AG357" s="46"/>
      <c r="AH357" s="46"/>
      <c r="AI357" s="46"/>
      <c r="AJ357" s="46"/>
      <c r="AK357" s="46"/>
      <c r="AL357" s="46"/>
      <c r="AM357" s="46"/>
      <c r="AN357" s="46"/>
      <c r="AO357" s="46"/>
      <c r="AP357" s="46"/>
      <c r="AQ357" s="46"/>
      <c r="AR357" s="46"/>
      <c r="AS357" s="46"/>
      <c r="AT357" s="46"/>
      <c r="AU357" s="46"/>
      <c r="AV357" s="46"/>
      <c r="AW357" s="46"/>
      <c r="AX357" s="46"/>
      <c r="AY357" s="46"/>
      <c r="AZ357" s="46"/>
      <c r="BA357" s="46"/>
      <c r="BB357" s="46"/>
      <c r="BC357" s="46"/>
      <c r="BD357" s="46"/>
      <c r="BE357" s="46"/>
      <c r="BF357" s="46"/>
      <c r="BG357" s="46"/>
      <c r="BH357" s="46"/>
      <c r="BI357" s="46"/>
      <c r="BJ357" s="46"/>
      <c r="BK357" s="46"/>
      <c r="BL357" s="46"/>
      <c r="BM357" s="46"/>
      <c r="BN357" s="46"/>
      <c r="BO357" s="46"/>
      <c r="BP357" s="46"/>
      <c r="BQ357" s="46"/>
      <c r="BR357" s="46"/>
      <c r="BS357" s="46"/>
      <c r="BT357" s="46"/>
      <c r="BU357" s="46"/>
      <c r="BV357" s="46"/>
      <c r="BW357" s="46"/>
      <c r="BX357" s="46"/>
      <c r="BY357" s="46"/>
      <c r="BZ357" s="46"/>
      <c r="CA357" s="46"/>
      <c r="CB357" s="46"/>
      <c r="CC357" s="42"/>
    </row>
    <row r="358" spans="3:81" s="44" customFormat="1" x14ac:dyDescent="0.2">
      <c r="C358" s="45"/>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c r="AG358" s="46"/>
      <c r="AH358" s="46"/>
      <c r="AI358" s="46"/>
      <c r="AJ358" s="46"/>
      <c r="AK358" s="46"/>
      <c r="AL358" s="46"/>
      <c r="AM358" s="46"/>
      <c r="AN358" s="46"/>
      <c r="AO358" s="46"/>
      <c r="AP358" s="46"/>
      <c r="AQ358" s="46"/>
      <c r="AR358" s="46"/>
      <c r="AS358" s="46"/>
      <c r="AT358" s="46"/>
      <c r="AU358" s="46"/>
      <c r="AV358" s="46"/>
      <c r="AW358" s="46"/>
      <c r="AX358" s="46"/>
      <c r="AY358" s="46"/>
      <c r="AZ358" s="46"/>
      <c r="BA358" s="46"/>
      <c r="BB358" s="46"/>
      <c r="BC358" s="46"/>
      <c r="BD358" s="46"/>
      <c r="BE358" s="46"/>
      <c r="BF358" s="46"/>
      <c r="BG358" s="46"/>
      <c r="BH358" s="46"/>
      <c r="BI358" s="46"/>
      <c r="BJ358" s="46"/>
      <c r="BK358" s="46"/>
      <c r="BL358" s="46"/>
      <c r="BM358" s="46"/>
      <c r="BN358" s="46"/>
      <c r="BO358" s="46"/>
      <c r="BP358" s="46"/>
      <c r="BQ358" s="46"/>
      <c r="BR358" s="46"/>
      <c r="BS358" s="46"/>
      <c r="BT358" s="46"/>
      <c r="BU358" s="46"/>
      <c r="BV358" s="46"/>
      <c r="BW358" s="46"/>
      <c r="BX358" s="46"/>
      <c r="BY358" s="46"/>
      <c r="BZ358" s="46"/>
      <c r="CA358" s="46"/>
      <c r="CB358" s="46"/>
      <c r="CC358" s="42"/>
    </row>
    <row r="359" spans="3:81" s="44" customFormat="1" x14ac:dyDescent="0.2">
      <c r="C359" s="45"/>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c r="AG359" s="46"/>
      <c r="AH359" s="46"/>
      <c r="AI359" s="46"/>
      <c r="AJ359" s="46"/>
      <c r="AK359" s="46"/>
      <c r="AL359" s="46"/>
      <c r="AM359" s="46"/>
      <c r="AN359" s="46"/>
      <c r="AO359" s="46"/>
      <c r="AP359" s="46"/>
      <c r="AQ359" s="46"/>
      <c r="AR359" s="46"/>
      <c r="AS359" s="46"/>
      <c r="AT359" s="46"/>
      <c r="AU359" s="46"/>
      <c r="AV359" s="46"/>
      <c r="AW359" s="46"/>
      <c r="AX359" s="46"/>
      <c r="AY359" s="46"/>
      <c r="AZ359" s="46"/>
      <c r="BA359" s="46"/>
      <c r="BB359" s="46"/>
      <c r="BC359" s="46"/>
      <c r="BD359" s="46"/>
      <c r="BE359" s="46"/>
      <c r="BF359" s="46"/>
      <c r="BG359" s="46"/>
      <c r="BH359" s="46"/>
      <c r="BI359" s="46"/>
      <c r="BJ359" s="46"/>
      <c r="BK359" s="46"/>
      <c r="BL359" s="46"/>
      <c r="BM359" s="46"/>
      <c r="BN359" s="46"/>
      <c r="BO359" s="46"/>
      <c r="BP359" s="46"/>
      <c r="BQ359" s="46"/>
      <c r="BR359" s="46"/>
      <c r="BS359" s="46"/>
      <c r="BT359" s="46"/>
      <c r="BU359" s="46"/>
      <c r="BV359" s="46"/>
      <c r="BW359" s="46"/>
      <c r="BX359" s="46"/>
      <c r="BY359" s="46"/>
      <c r="BZ359" s="46"/>
      <c r="CA359" s="46"/>
      <c r="CB359" s="46"/>
      <c r="CC359" s="42"/>
    </row>
    <row r="360" spans="3:81" s="44" customFormat="1" x14ac:dyDescent="0.2">
      <c r="C360" s="45"/>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c r="AI360" s="46"/>
      <c r="AJ360" s="46"/>
      <c r="AK360" s="46"/>
      <c r="AL360" s="46"/>
      <c r="AM360" s="46"/>
      <c r="AN360" s="46"/>
      <c r="AO360" s="46"/>
      <c r="AP360" s="46"/>
      <c r="AQ360" s="46"/>
      <c r="AR360" s="46"/>
      <c r="AS360" s="46"/>
      <c r="AT360" s="46"/>
      <c r="AU360" s="46"/>
      <c r="AV360" s="46"/>
      <c r="AW360" s="46"/>
      <c r="AX360" s="46"/>
      <c r="AY360" s="46"/>
      <c r="AZ360" s="46"/>
      <c r="BA360" s="46"/>
      <c r="BB360" s="46"/>
      <c r="BC360" s="46"/>
      <c r="BD360" s="46"/>
      <c r="BE360" s="46"/>
      <c r="BF360" s="46"/>
      <c r="BG360" s="46"/>
      <c r="BH360" s="46"/>
      <c r="BI360" s="46"/>
      <c r="BJ360" s="46"/>
      <c r="BK360" s="46"/>
      <c r="BL360" s="46"/>
      <c r="BM360" s="46"/>
      <c r="BN360" s="46"/>
      <c r="BO360" s="46"/>
      <c r="BP360" s="46"/>
      <c r="BQ360" s="46"/>
      <c r="BR360" s="46"/>
      <c r="BS360" s="46"/>
      <c r="BT360" s="46"/>
      <c r="BU360" s="46"/>
      <c r="BV360" s="46"/>
      <c r="BW360" s="46"/>
      <c r="BX360" s="46"/>
      <c r="BY360" s="46"/>
      <c r="BZ360" s="46"/>
      <c r="CA360" s="46"/>
      <c r="CB360" s="46"/>
      <c r="CC360" s="42"/>
    </row>
    <row r="361" spans="3:81" s="44" customFormat="1" x14ac:dyDescent="0.2">
      <c r="C361" s="45"/>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c r="AI361" s="46"/>
      <c r="AJ361" s="46"/>
      <c r="AK361" s="46"/>
      <c r="AL361" s="46"/>
      <c r="AM361" s="46"/>
      <c r="AN361" s="46"/>
      <c r="AO361" s="46"/>
      <c r="AP361" s="46"/>
      <c r="AQ361" s="46"/>
      <c r="AR361" s="46"/>
      <c r="AS361" s="46"/>
      <c r="AT361" s="46"/>
      <c r="AU361" s="46"/>
      <c r="AV361" s="46"/>
      <c r="AW361" s="46"/>
      <c r="AX361" s="46"/>
      <c r="AY361" s="46"/>
      <c r="AZ361" s="46"/>
      <c r="BA361" s="46"/>
      <c r="BB361" s="46"/>
      <c r="BC361" s="46"/>
      <c r="BD361" s="46"/>
      <c r="BE361" s="46"/>
      <c r="BF361" s="46"/>
      <c r="BG361" s="46"/>
      <c r="BH361" s="46"/>
      <c r="BI361" s="46"/>
      <c r="BJ361" s="46"/>
      <c r="BK361" s="46"/>
      <c r="BL361" s="46"/>
      <c r="BM361" s="46"/>
      <c r="BN361" s="46"/>
      <c r="BO361" s="46"/>
      <c r="BP361" s="46"/>
      <c r="BQ361" s="46"/>
      <c r="BR361" s="46"/>
      <c r="BS361" s="46"/>
      <c r="BT361" s="46"/>
      <c r="BU361" s="46"/>
      <c r="BV361" s="46"/>
      <c r="BW361" s="46"/>
      <c r="BX361" s="46"/>
      <c r="BY361" s="46"/>
      <c r="BZ361" s="46"/>
      <c r="CA361" s="46"/>
      <c r="CB361" s="46"/>
      <c r="CC361" s="42"/>
    </row>
    <row r="362" spans="3:81" s="44" customFormat="1" x14ac:dyDescent="0.2">
      <c r="C362" s="45"/>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c r="AI362" s="46"/>
      <c r="AJ362" s="46"/>
      <c r="AK362" s="46"/>
      <c r="AL362" s="46"/>
      <c r="AM362" s="46"/>
      <c r="AN362" s="46"/>
      <c r="AO362" s="46"/>
      <c r="AP362" s="46"/>
      <c r="AQ362" s="46"/>
      <c r="AR362" s="46"/>
      <c r="AS362" s="46"/>
      <c r="AT362" s="46"/>
      <c r="AU362" s="46"/>
      <c r="AV362" s="46"/>
      <c r="AW362" s="46"/>
      <c r="AX362" s="46"/>
      <c r="AY362" s="46"/>
      <c r="AZ362" s="46"/>
      <c r="BA362" s="46"/>
      <c r="BB362" s="46"/>
      <c r="BC362" s="46"/>
      <c r="BD362" s="46"/>
      <c r="BE362" s="46"/>
      <c r="BF362" s="46"/>
      <c r="BG362" s="46"/>
      <c r="BH362" s="46"/>
      <c r="BI362" s="46"/>
      <c r="BJ362" s="46"/>
      <c r="BK362" s="46"/>
      <c r="BL362" s="46"/>
      <c r="BM362" s="46"/>
      <c r="BN362" s="46"/>
      <c r="BO362" s="46"/>
      <c r="BP362" s="46"/>
      <c r="BQ362" s="46"/>
      <c r="BR362" s="46"/>
      <c r="BS362" s="46"/>
      <c r="BT362" s="46"/>
      <c r="BU362" s="46"/>
      <c r="BV362" s="46"/>
      <c r="BW362" s="46"/>
      <c r="BX362" s="46"/>
      <c r="BY362" s="46"/>
      <c r="BZ362" s="46"/>
      <c r="CA362" s="46"/>
      <c r="CB362" s="46"/>
      <c r="CC362" s="42"/>
    </row>
    <row r="363" spans="3:81" s="44" customFormat="1" x14ac:dyDescent="0.2">
      <c r="C363" s="45"/>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c r="BE363" s="46"/>
      <c r="BF363" s="46"/>
      <c r="BG363" s="46"/>
      <c r="BH363" s="46"/>
      <c r="BI363" s="46"/>
      <c r="BJ363" s="46"/>
      <c r="BK363" s="46"/>
      <c r="BL363" s="46"/>
      <c r="BM363" s="46"/>
      <c r="BN363" s="46"/>
      <c r="BO363" s="46"/>
      <c r="BP363" s="46"/>
      <c r="BQ363" s="46"/>
      <c r="BR363" s="46"/>
      <c r="BS363" s="46"/>
      <c r="BT363" s="46"/>
      <c r="BU363" s="46"/>
      <c r="BV363" s="46"/>
      <c r="BW363" s="46"/>
      <c r="BX363" s="46"/>
      <c r="BY363" s="46"/>
      <c r="BZ363" s="46"/>
      <c r="CA363" s="46"/>
      <c r="CB363" s="46"/>
      <c r="CC363" s="42"/>
    </row>
    <row r="364" spans="3:81" s="44" customFormat="1" x14ac:dyDescent="0.2">
      <c r="C364" s="45"/>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c r="AI364" s="46"/>
      <c r="AJ364" s="46"/>
      <c r="AK364" s="46"/>
      <c r="AL364" s="46"/>
      <c r="AM364" s="46"/>
      <c r="AN364" s="46"/>
      <c r="AO364" s="46"/>
      <c r="AP364" s="46"/>
      <c r="AQ364" s="46"/>
      <c r="AR364" s="46"/>
      <c r="AS364" s="46"/>
      <c r="AT364" s="46"/>
      <c r="AU364" s="46"/>
      <c r="AV364" s="46"/>
      <c r="AW364" s="46"/>
      <c r="AX364" s="46"/>
      <c r="AY364" s="46"/>
      <c r="AZ364" s="46"/>
      <c r="BA364" s="46"/>
      <c r="BB364" s="46"/>
      <c r="BC364" s="46"/>
      <c r="BD364" s="46"/>
      <c r="BE364" s="46"/>
      <c r="BF364" s="46"/>
      <c r="BG364" s="46"/>
      <c r="BH364" s="46"/>
      <c r="BI364" s="46"/>
      <c r="BJ364" s="46"/>
      <c r="BK364" s="46"/>
      <c r="BL364" s="46"/>
      <c r="BM364" s="46"/>
      <c r="BN364" s="46"/>
      <c r="BO364" s="46"/>
      <c r="BP364" s="46"/>
      <c r="BQ364" s="46"/>
      <c r="BR364" s="46"/>
      <c r="BS364" s="46"/>
      <c r="BT364" s="46"/>
      <c r="BU364" s="46"/>
      <c r="BV364" s="46"/>
      <c r="BW364" s="46"/>
      <c r="BX364" s="46"/>
      <c r="BY364" s="46"/>
      <c r="BZ364" s="46"/>
      <c r="CA364" s="46"/>
      <c r="CB364" s="46"/>
      <c r="CC364" s="42"/>
    </row>
    <row r="365" spans="3:81" s="44" customFormat="1" x14ac:dyDescent="0.2">
      <c r="C365" s="45"/>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c r="BH365" s="46"/>
      <c r="BI365" s="46"/>
      <c r="BJ365" s="46"/>
      <c r="BK365" s="46"/>
      <c r="BL365" s="46"/>
      <c r="BM365" s="46"/>
      <c r="BN365" s="46"/>
      <c r="BO365" s="46"/>
      <c r="BP365" s="46"/>
      <c r="BQ365" s="46"/>
      <c r="BR365" s="46"/>
      <c r="BS365" s="46"/>
      <c r="BT365" s="46"/>
      <c r="BU365" s="46"/>
      <c r="BV365" s="46"/>
      <c r="BW365" s="46"/>
      <c r="BX365" s="46"/>
      <c r="BY365" s="46"/>
      <c r="BZ365" s="46"/>
      <c r="CA365" s="46"/>
      <c r="CB365" s="46"/>
      <c r="CC365" s="42"/>
    </row>
    <row r="366" spans="3:81" s="44" customFormat="1" x14ac:dyDescent="0.2">
      <c r="C366" s="45"/>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c r="BE366" s="46"/>
      <c r="BF366" s="46"/>
      <c r="BG366" s="46"/>
      <c r="BH366" s="46"/>
      <c r="BI366" s="46"/>
      <c r="BJ366" s="46"/>
      <c r="BK366" s="46"/>
      <c r="BL366" s="46"/>
      <c r="BM366" s="46"/>
      <c r="BN366" s="46"/>
      <c r="BO366" s="46"/>
      <c r="BP366" s="46"/>
      <c r="BQ366" s="46"/>
      <c r="BR366" s="46"/>
      <c r="BS366" s="46"/>
      <c r="BT366" s="46"/>
      <c r="BU366" s="46"/>
      <c r="BV366" s="46"/>
      <c r="BW366" s="46"/>
      <c r="BX366" s="46"/>
      <c r="BY366" s="46"/>
      <c r="BZ366" s="46"/>
      <c r="CA366" s="46"/>
      <c r="CB366" s="46"/>
      <c r="CC366" s="42"/>
    </row>
    <row r="367" spans="3:81" s="44" customFormat="1" x14ac:dyDescent="0.2">
      <c r="C367" s="45"/>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c r="AG367" s="46"/>
      <c r="AH367" s="46"/>
      <c r="AI367" s="46"/>
      <c r="AJ367" s="46"/>
      <c r="AK367" s="46"/>
      <c r="AL367" s="46"/>
      <c r="AM367" s="46"/>
      <c r="AN367" s="46"/>
      <c r="AO367" s="46"/>
      <c r="AP367" s="46"/>
      <c r="AQ367" s="46"/>
      <c r="AR367" s="46"/>
      <c r="AS367" s="46"/>
      <c r="AT367" s="46"/>
      <c r="AU367" s="46"/>
      <c r="AV367" s="46"/>
      <c r="AW367" s="46"/>
      <c r="AX367" s="46"/>
      <c r="AY367" s="46"/>
      <c r="AZ367" s="46"/>
      <c r="BA367" s="46"/>
      <c r="BB367" s="46"/>
      <c r="BC367" s="46"/>
      <c r="BD367" s="46"/>
      <c r="BE367" s="46"/>
      <c r="BF367" s="46"/>
      <c r="BG367" s="46"/>
      <c r="BH367" s="46"/>
      <c r="BI367" s="46"/>
      <c r="BJ367" s="46"/>
      <c r="BK367" s="46"/>
      <c r="BL367" s="46"/>
      <c r="BM367" s="46"/>
      <c r="BN367" s="46"/>
      <c r="BO367" s="46"/>
      <c r="BP367" s="46"/>
      <c r="BQ367" s="46"/>
      <c r="BR367" s="46"/>
      <c r="BS367" s="46"/>
      <c r="BT367" s="46"/>
      <c r="BU367" s="46"/>
      <c r="BV367" s="46"/>
      <c r="BW367" s="46"/>
      <c r="BX367" s="46"/>
      <c r="BY367" s="46"/>
      <c r="BZ367" s="46"/>
      <c r="CA367" s="46"/>
      <c r="CB367" s="46"/>
      <c r="CC367" s="42"/>
    </row>
    <row r="368" spans="3:81" s="44" customFormat="1" x14ac:dyDescent="0.2">
      <c r="C368" s="45"/>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c r="AI368" s="46"/>
      <c r="AJ368" s="46"/>
      <c r="AK368" s="46"/>
      <c r="AL368" s="46"/>
      <c r="AM368" s="46"/>
      <c r="AN368" s="46"/>
      <c r="AO368" s="46"/>
      <c r="AP368" s="46"/>
      <c r="AQ368" s="46"/>
      <c r="AR368" s="46"/>
      <c r="AS368" s="46"/>
      <c r="AT368" s="46"/>
      <c r="AU368" s="46"/>
      <c r="AV368" s="46"/>
      <c r="AW368" s="46"/>
      <c r="AX368" s="46"/>
      <c r="AY368" s="46"/>
      <c r="AZ368" s="46"/>
      <c r="BA368" s="46"/>
      <c r="BB368" s="46"/>
      <c r="BC368" s="46"/>
      <c r="BD368" s="46"/>
      <c r="BE368" s="46"/>
      <c r="BF368" s="46"/>
      <c r="BG368" s="46"/>
      <c r="BH368" s="46"/>
      <c r="BI368" s="46"/>
      <c r="BJ368" s="46"/>
      <c r="BK368" s="46"/>
      <c r="BL368" s="46"/>
      <c r="BM368" s="46"/>
      <c r="BN368" s="46"/>
      <c r="BO368" s="46"/>
      <c r="BP368" s="46"/>
      <c r="BQ368" s="46"/>
      <c r="BR368" s="46"/>
      <c r="BS368" s="46"/>
      <c r="BT368" s="46"/>
      <c r="BU368" s="46"/>
      <c r="BV368" s="46"/>
      <c r="BW368" s="46"/>
      <c r="BX368" s="46"/>
      <c r="BY368" s="46"/>
      <c r="BZ368" s="46"/>
      <c r="CA368" s="46"/>
      <c r="CB368" s="46"/>
      <c r="CC368" s="42"/>
    </row>
    <row r="369" spans="3:81" s="44" customFormat="1" x14ac:dyDescent="0.2">
      <c r="C369" s="45"/>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c r="AI369" s="46"/>
      <c r="AJ369" s="46"/>
      <c r="AK369" s="46"/>
      <c r="AL369" s="46"/>
      <c r="AM369" s="46"/>
      <c r="AN369" s="46"/>
      <c r="AO369" s="46"/>
      <c r="AP369" s="46"/>
      <c r="AQ369" s="46"/>
      <c r="AR369" s="46"/>
      <c r="AS369" s="46"/>
      <c r="AT369" s="46"/>
      <c r="AU369" s="46"/>
      <c r="AV369" s="46"/>
      <c r="AW369" s="46"/>
      <c r="AX369" s="46"/>
      <c r="AY369" s="46"/>
      <c r="AZ369" s="46"/>
      <c r="BA369" s="46"/>
      <c r="BB369" s="46"/>
      <c r="BC369" s="46"/>
      <c r="BD369" s="46"/>
      <c r="BE369" s="46"/>
      <c r="BF369" s="46"/>
      <c r="BG369" s="46"/>
      <c r="BH369" s="46"/>
      <c r="BI369" s="46"/>
      <c r="BJ369" s="46"/>
      <c r="BK369" s="46"/>
      <c r="BL369" s="46"/>
      <c r="BM369" s="46"/>
      <c r="BN369" s="46"/>
      <c r="BO369" s="46"/>
      <c r="BP369" s="46"/>
      <c r="BQ369" s="46"/>
      <c r="BR369" s="46"/>
      <c r="BS369" s="46"/>
      <c r="BT369" s="46"/>
      <c r="BU369" s="46"/>
      <c r="BV369" s="46"/>
      <c r="BW369" s="46"/>
      <c r="BX369" s="46"/>
      <c r="BY369" s="46"/>
      <c r="BZ369" s="46"/>
      <c r="CA369" s="46"/>
      <c r="CB369" s="46"/>
      <c r="CC369" s="42"/>
    </row>
    <row r="370" spans="3:81" s="44" customFormat="1" x14ac:dyDescent="0.2">
      <c r="C370" s="45"/>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c r="AG370" s="46"/>
      <c r="AH370" s="46"/>
      <c r="AI370" s="46"/>
      <c r="AJ370" s="46"/>
      <c r="AK370" s="46"/>
      <c r="AL370" s="46"/>
      <c r="AM370" s="46"/>
      <c r="AN370" s="46"/>
      <c r="AO370" s="46"/>
      <c r="AP370" s="46"/>
      <c r="AQ370" s="46"/>
      <c r="AR370" s="46"/>
      <c r="AS370" s="46"/>
      <c r="AT370" s="46"/>
      <c r="AU370" s="46"/>
      <c r="AV370" s="46"/>
      <c r="AW370" s="46"/>
      <c r="AX370" s="46"/>
      <c r="AY370" s="46"/>
      <c r="AZ370" s="46"/>
      <c r="BA370" s="46"/>
      <c r="BB370" s="46"/>
      <c r="BC370" s="46"/>
      <c r="BD370" s="46"/>
      <c r="BE370" s="46"/>
      <c r="BF370" s="46"/>
      <c r="BG370" s="46"/>
      <c r="BH370" s="46"/>
      <c r="BI370" s="46"/>
      <c r="BJ370" s="46"/>
      <c r="BK370" s="46"/>
      <c r="BL370" s="46"/>
      <c r="BM370" s="46"/>
      <c r="BN370" s="46"/>
      <c r="BO370" s="46"/>
      <c r="BP370" s="46"/>
      <c r="BQ370" s="46"/>
      <c r="BR370" s="46"/>
      <c r="BS370" s="46"/>
      <c r="BT370" s="46"/>
      <c r="BU370" s="46"/>
      <c r="BV370" s="46"/>
      <c r="BW370" s="46"/>
      <c r="BX370" s="46"/>
      <c r="BY370" s="46"/>
      <c r="BZ370" s="46"/>
      <c r="CA370" s="46"/>
      <c r="CB370" s="46"/>
      <c r="CC370" s="42"/>
    </row>
    <row r="371" spans="3:81" s="44" customFormat="1" x14ac:dyDescent="0.2">
      <c r="C371" s="45"/>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c r="AG371" s="46"/>
      <c r="AH371" s="46"/>
      <c r="AI371" s="46"/>
      <c r="AJ371" s="46"/>
      <c r="AK371" s="46"/>
      <c r="AL371" s="46"/>
      <c r="AM371" s="46"/>
      <c r="AN371" s="46"/>
      <c r="AO371" s="46"/>
      <c r="AP371" s="46"/>
      <c r="AQ371" s="46"/>
      <c r="AR371" s="46"/>
      <c r="AS371" s="46"/>
      <c r="AT371" s="46"/>
      <c r="AU371" s="46"/>
      <c r="AV371" s="46"/>
      <c r="AW371" s="46"/>
      <c r="AX371" s="46"/>
      <c r="AY371" s="46"/>
      <c r="AZ371" s="46"/>
      <c r="BA371" s="46"/>
      <c r="BB371" s="46"/>
      <c r="BC371" s="46"/>
      <c r="BD371" s="46"/>
      <c r="BE371" s="46"/>
      <c r="BF371" s="46"/>
      <c r="BG371" s="46"/>
      <c r="BH371" s="46"/>
      <c r="BI371" s="46"/>
      <c r="BJ371" s="46"/>
      <c r="BK371" s="46"/>
      <c r="BL371" s="46"/>
      <c r="BM371" s="46"/>
      <c r="BN371" s="46"/>
      <c r="BO371" s="46"/>
      <c r="BP371" s="46"/>
      <c r="BQ371" s="46"/>
      <c r="BR371" s="46"/>
      <c r="BS371" s="46"/>
      <c r="BT371" s="46"/>
      <c r="BU371" s="46"/>
      <c r="BV371" s="46"/>
      <c r="BW371" s="46"/>
      <c r="BX371" s="46"/>
      <c r="BY371" s="46"/>
      <c r="BZ371" s="46"/>
      <c r="CA371" s="46"/>
      <c r="CB371" s="46"/>
      <c r="CC371" s="42"/>
    </row>
    <row r="372" spans="3:81" s="44" customFormat="1" x14ac:dyDescent="0.2">
      <c r="C372" s="45"/>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c r="BC372" s="46"/>
      <c r="BD372" s="46"/>
      <c r="BE372" s="46"/>
      <c r="BF372" s="46"/>
      <c r="BG372" s="46"/>
      <c r="BH372" s="46"/>
      <c r="BI372" s="46"/>
      <c r="BJ372" s="46"/>
      <c r="BK372" s="46"/>
      <c r="BL372" s="46"/>
      <c r="BM372" s="46"/>
      <c r="BN372" s="46"/>
      <c r="BO372" s="46"/>
      <c r="BP372" s="46"/>
      <c r="BQ372" s="46"/>
      <c r="BR372" s="46"/>
      <c r="BS372" s="46"/>
      <c r="BT372" s="46"/>
      <c r="BU372" s="46"/>
      <c r="BV372" s="46"/>
      <c r="BW372" s="46"/>
      <c r="BX372" s="46"/>
      <c r="BY372" s="46"/>
      <c r="BZ372" s="46"/>
      <c r="CA372" s="46"/>
      <c r="CB372" s="46"/>
      <c r="CC372" s="42"/>
    </row>
    <row r="373" spans="3:81" s="44" customFormat="1" x14ac:dyDescent="0.2">
      <c r="C373" s="45"/>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c r="AI373" s="46"/>
      <c r="AJ373" s="46"/>
      <c r="AK373" s="46"/>
      <c r="AL373" s="46"/>
      <c r="AM373" s="46"/>
      <c r="AN373" s="46"/>
      <c r="AO373" s="46"/>
      <c r="AP373" s="46"/>
      <c r="AQ373" s="46"/>
      <c r="AR373" s="46"/>
      <c r="AS373" s="46"/>
      <c r="AT373" s="46"/>
      <c r="AU373" s="46"/>
      <c r="AV373" s="46"/>
      <c r="AW373" s="46"/>
      <c r="AX373" s="46"/>
      <c r="AY373" s="46"/>
      <c r="AZ373" s="46"/>
      <c r="BA373" s="46"/>
      <c r="BB373" s="46"/>
      <c r="BC373" s="46"/>
      <c r="BD373" s="46"/>
      <c r="BE373" s="46"/>
      <c r="BF373" s="46"/>
      <c r="BG373" s="46"/>
      <c r="BH373" s="46"/>
      <c r="BI373" s="46"/>
      <c r="BJ373" s="46"/>
      <c r="BK373" s="46"/>
      <c r="BL373" s="46"/>
      <c r="BM373" s="46"/>
      <c r="BN373" s="46"/>
      <c r="BO373" s="46"/>
      <c r="BP373" s="46"/>
      <c r="BQ373" s="46"/>
      <c r="BR373" s="46"/>
      <c r="BS373" s="46"/>
      <c r="BT373" s="46"/>
      <c r="BU373" s="46"/>
      <c r="BV373" s="46"/>
      <c r="BW373" s="46"/>
      <c r="BX373" s="46"/>
      <c r="BY373" s="46"/>
      <c r="BZ373" s="46"/>
      <c r="CA373" s="46"/>
      <c r="CB373" s="46"/>
      <c r="CC373" s="42"/>
    </row>
    <row r="374" spans="3:81" s="44" customFormat="1" x14ac:dyDescent="0.2">
      <c r="C374" s="45"/>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c r="AI374" s="46"/>
      <c r="AJ374" s="46"/>
      <c r="AK374" s="46"/>
      <c r="AL374" s="46"/>
      <c r="AM374" s="46"/>
      <c r="AN374" s="46"/>
      <c r="AO374" s="46"/>
      <c r="AP374" s="46"/>
      <c r="AQ374" s="46"/>
      <c r="AR374" s="46"/>
      <c r="AS374" s="46"/>
      <c r="AT374" s="46"/>
      <c r="AU374" s="46"/>
      <c r="AV374" s="46"/>
      <c r="AW374" s="46"/>
      <c r="AX374" s="46"/>
      <c r="AY374" s="46"/>
      <c r="AZ374" s="46"/>
      <c r="BA374" s="46"/>
      <c r="BB374" s="46"/>
      <c r="BC374" s="46"/>
      <c r="BD374" s="46"/>
      <c r="BE374" s="46"/>
      <c r="BF374" s="46"/>
      <c r="BG374" s="46"/>
      <c r="BH374" s="46"/>
      <c r="BI374" s="46"/>
      <c r="BJ374" s="46"/>
      <c r="BK374" s="46"/>
      <c r="BL374" s="46"/>
      <c r="BM374" s="46"/>
      <c r="BN374" s="46"/>
      <c r="BO374" s="46"/>
      <c r="BP374" s="46"/>
      <c r="BQ374" s="46"/>
      <c r="BR374" s="46"/>
      <c r="BS374" s="46"/>
      <c r="BT374" s="46"/>
      <c r="BU374" s="46"/>
      <c r="BV374" s="46"/>
      <c r="BW374" s="46"/>
      <c r="BX374" s="46"/>
      <c r="BY374" s="46"/>
      <c r="BZ374" s="46"/>
      <c r="CA374" s="46"/>
      <c r="CB374" s="46"/>
      <c r="CC374" s="42"/>
    </row>
    <row r="375" spans="3:81" s="44" customFormat="1" x14ac:dyDescent="0.2">
      <c r="C375" s="45"/>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c r="AI375" s="46"/>
      <c r="AJ375" s="46"/>
      <c r="AK375" s="46"/>
      <c r="AL375" s="46"/>
      <c r="AM375" s="46"/>
      <c r="AN375" s="46"/>
      <c r="AO375" s="46"/>
      <c r="AP375" s="46"/>
      <c r="AQ375" s="46"/>
      <c r="AR375" s="46"/>
      <c r="AS375" s="46"/>
      <c r="AT375" s="46"/>
      <c r="AU375" s="46"/>
      <c r="AV375" s="46"/>
      <c r="AW375" s="46"/>
      <c r="AX375" s="46"/>
      <c r="AY375" s="46"/>
      <c r="AZ375" s="46"/>
      <c r="BA375" s="46"/>
      <c r="BB375" s="46"/>
      <c r="BC375" s="46"/>
      <c r="BD375" s="46"/>
      <c r="BE375" s="46"/>
      <c r="BF375" s="46"/>
      <c r="BG375" s="46"/>
      <c r="BH375" s="46"/>
      <c r="BI375" s="46"/>
      <c r="BJ375" s="46"/>
      <c r="BK375" s="46"/>
      <c r="BL375" s="46"/>
      <c r="BM375" s="46"/>
      <c r="BN375" s="46"/>
      <c r="BO375" s="46"/>
      <c r="BP375" s="46"/>
      <c r="BQ375" s="46"/>
      <c r="BR375" s="46"/>
      <c r="BS375" s="46"/>
      <c r="BT375" s="46"/>
      <c r="BU375" s="46"/>
      <c r="BV375" s="46"/>
      <c r="BW375" s="46"/>
      <c r="BX375" s="46"/>
      <c r="BY375" s="46"/>
      <c r="BZ375" s="46"/>
      <c r="CA375" s="46"/>
      <c r="CB375" s="46"/>
      <c r="CC375" s="42"/>
    </row>
    <row r="376" spans="3:81" s="44" customFormat="1" x14ac:dyDescent="0.2">
      <c r="C376" s="45"/>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c r="BC376" s="46"/>
      <c r="BD376" s="46"/>
      <c r="BE376" s="46"/>
      <c r="BF376" s="46"/>
      <c r="BG376" s="46"/>
      <c r="BH376" s="46"/>
      <c r="BI376" s="46"/>
      <c r="BJ376" s="46"/>
      <c r="BK376" s="46"/>
      <c r="BL376" s="46"/>
      <c r="BM376" s="46"/>
      <c r="BN376" s="46"/>
      <c r="BO376" s="46"/>
      <c r="BP376" s="46"/>
      <c r="BQ376" s="46"/>
      <c r="BR376" s="46"/>
      <c r="BS376" s="46"/>
      <c r="BT376" s="46"/>
      <c r="BU376" s="46"/>
      <c r="BV376" s="46"/>
      <c r="BW376" s="46"/>
      <c r="BX376" s="46"/>
      <c r="BY376" s="46"/>
      <c r="BZ376" s="46"/>
      <c r="CA376" s="46"/>
      <c r="CB376" s="46"/>
      <c r="CC376" s="42"/>
    </row>
    <row r="377" spans="3:81" s="44" customFormat="1" x14ac:dyDescent="0.2">
      <c r="C377" s="45"/>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c r="BC377" s="46"/>
      <c r="BD377" s="46"/>
      <c r="BE377" s="46"/>
      <c r="BF377" s="46"/>
      <c r="BG377" s="46"/>
      <c r="BH377" s="46"/>
      <c r="BI377" s="46"/>
      <c r="BJ377" s="46"/>
      <c r="BK377" s="46"/>
      <c r="BL377" s="46"/>
      <c r="BM377" s="46"/>
      <c r="BN377" s="46"/>
      <c r="BO377" s="46"/>
      <c r="BP377" s="46"/>
      <c r="BQ377" s="46"/>
      <c r="BR377" s="46"/>
      <c r="BS377" s="46"/>
      <c r="BT377" s="46"/>
      <c r="BU377" s="46"/>
      <c r="BV377" s="46"/>
      <c r="BW377" s="46"/>
      <c r="BX377" s="46"/>
      <c r="BY377" s="46"/>
      <c r="BZ377" s="46"/>
      <c r="CA377" s="46"/>
      <c r="CB377" s="46"/>
      <c r="CC377" s="42"/>
    </row>
    <row r="378" spans="3:81" s="44" customFormat="1" x14ac:dyDescent="0.2">
      <c r="C378" s="45"/>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c r="AG378" s="46"/>
      <c r="AH378" s="46"/>
      <c r="AI378" s="46"/>
      <c r="AJ378" s="46"/>
      <c r="AK378" s="46"/>
      <c r="AL378" s="46"/>
      <c r="AM378" s="46"/>
      <c r="AN378" s="46"/>
      <c r="AO378" s="46"/>
      <c r="AP378" s="46"/>
      <c r="AQ378" s="46"/>
      <c r="AR378" s="46"/>
      <c r="AS378" s="46"/>
      <c r="AT378" s="46"/>
      <c r="AU378" s="46"/>
      <c r="AV378" s="46"/>
      <c r="AW378" s="46"/>
      <c r="AX378" s="46"/>
      <c r="AY378" s="46"/>
      <c r="AZ378" s="46"/>
      <c r="BA378" s="46"/>
      <c r="BB378" s="46"/>
      <c r="BC378" s="46"/>
      <c r="BD378" s="46"/>
      <c r="BE378" s="46"/>
      <c r="BF378" s="46"/>
      <c r="BG378" s="46"/>
      <c r="BH378" s="46"/>
      <c r="BI378" s="46"/>
      <c r="BJ378" s="46"/>
      <c r="BK378" s="46"/>
      <c r="BL378" s="46"/>
      <c r="BM378" s="46"/>
      <c r="BN378" s="46"/>
      <c r="BO378" s="46"/>
      <c r="BP378" s="46"/>
      <c r="BQ378" s="46"/>
      <c r="BR378" s="46"/>
      <c r="BS378" s="46"/>
      <c r="BT378" s="46"/>
      <c r="BU378" s="46"/>
      <c r="BV378" s="46"/>
      <c r="BW378" s="46"/>
      <c r="BX378" s="46"/>
      <c r="BY378" s="46"/>
      <c r="BZ378" s="46"/>
      <c r="CA378" s="46"/>
      <c r="CB378" s="46"/>
      <c r="CC378" s="42"/>
    </row>
    <row r="379" spans="3:81" s="44" customFormat="1" x14ac:dyDescent="0.2">
      <c r="C379" s="45"/>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c r="AI379" s="46"/>
      <c r="AJ379" s="46"/>
      <c r="AK379" s="46"/>
      <c r="AL379" s="46"/>
      <c r="AM379" s="46"/>
      <c r="AN379" s="46"/>
      <c r="AO379" s="46"/>
      <c r="AP379" s="46"/>
      <c r="AQ379" s="46"/>
      <c r="AR379" s="46"/>
      <c r="AS379" s="46"/>
      <c r="AT379" s="46"/>
      <c r="AU379" s="46"/>
      <c r="AV379" s="46"/>
      <c r="AW379" s="46"/>
      <c r="AX379" s="46"/>
      <c r="AY379" s="46"/>
      <c r="AZ379" s="46"/>
      <c r="BA379" s="46"/>
      <c r="BB379" s="46"/>
      <c r="BC379" s="46"/>
      <c r="BD379" s="46"/>
      <c r="BE379" s="46"/>
      <c r="BF379" s="46"/>
      <c r="BG379" s="46"/>
      <c r="BH379" s="46"/>
      <c r="BI379" s="46"/>
      <c r="BJ379" s="46"/>
      <c r="BK379" s="46"/>
      <c r="BL379" s="46"/>
      <c r="BM379" s="46"/>
      <c r="BN379" s="46"/>
      <c r="BO379" s="46"/>
      <c r="BP379" s="46"/>
      <c r="BQ379" s="46"/>
      <c r="BR379" s="46"/>
      <c r="BS379" s="46"/>
      <c r="BT379" s="46"/>
      <c r="BU379" s="46"/>
      <c r="BV379" s="46"/>
      <c r="BW379" s="46"/>
      <c r="BX379" s="46"/>
      <c r="BY379" s="46"/>
      <c r="BZ379" s="46"/>
      <c r="CA379" s="46"/>
      <c r="CB379" s="46"/>
      <c r="CC379" s="42"/>
    </row>
    <row r="380" spans="3:81" s="44" customFormat="1" x14ac:dyDescent="0.2">
      <c r="C380" s="45"/>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c r="AI380" s="46"/>
      <c r="AJ380" s="46"/>
      <c r="AK380" s="46"/>
      <c r="AL380" s="46"/>
      <c r="AM380" s="46"/>
      <c r="AN380" s="46"/>
      <c r="AO380" s="46"/>
      <c r="AP380" s="46"/>
      <c r="AQ380" s="46"/>
      <c r="AR380" s="46"/>
      <c r="AS380" s="46"/>
      <c r="AT380" s="46"/>
      <c r="AU380" s="46"/>
      <c r="AV380" s="46"/>
      <c r="AW380" s="46"/>
      <c r="AX380" s="46"/>
      <c r="AY380" s="46"/>
      <c r="AZ380" s="46"/>
      <c r="BA380" s="46"/>
      <c r="BB380" s="46"/>
      <c r="BC380" s="46"/>
      <c r="BD380" s="46"/>
      <c r="BE380" s="46"/>
      <c r="BF380" s="46"/>
      <c r="BG380" s="46"/>
      <c r="BH380" s="46"/>
      <c r="BI380" s="46"/>
      <c r="BJ380" s="46"/>
      <c r="BK380" s="46"/>
      <c r="BL380" s="46"/>
      <c r="BM380" s="46"/>
      <c r="BN380" s="46"/>
      <c r="BO380" s="46"/>
      <c r="BP380" s="46"/>
      <c r="BQ380" s="46"/>
      <c r="BR380" s="46"/>
      <c r="BS380" s="46"/>
      <c r="BT380" s="46"/>
      <c r="BU380" s="46"/>
      <c r="BV380" s="46"/>
      <c r="BW380" s="46"/>
      <c r="BX380" s="46"/>
      <c r="BY380" s="46"/>
      <c r="BZ380" s="46"/>
      <c r="CA380" s="46"/>
      <c r="CB380" s="46"/>
      <c r="CC380" s="42"/>
    </row>
    <row r="381" spans="3:81" s="44" customFormat="1" x14ac:dyDescent="0.2">
      <c r="C381" s="45"/>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c r="AI381" s="46"/>
      <c r="AJ381" s="46"/>
      <c r="AK381" s="46"/>
      <c r="AL381" s="46"/>
      <c r="AM381" s="46"/>
      <c r="AN381" s="46"/>
      <c r="AO381" s="46"/>
      <c r="AP381" s="46"/>
      <c r="AQ381" s="46"/>
      <c r="AR381" s="46"/>
      <c r="AS381" s="46"/>
      <c r="AT381" s="46"/>
      <c r="AU381" s="46"/>
      <c r="AV381" s="46"/>
      <c r="AW381" s="46"/>
      <c r="AX381" s="46"/>
      <c r="AY381" s="46"/>
      <c r="AZ381" s="46"/>
      <c r="BA381" s="46"/>
      <c r="BB381" s="46"/>
      <c r="BC381" s="46"/>
      <c r="BD381" s="46"/>
      <c r="BE381" s="46"/>
      <c r="BF381" s="46"/>
      <c r="BG381" s="46"/>
      <c r="BH381" s="46"/>
      <c r="BI381" s="46"/>
      <c r="BJ381" s="46"/>
      <c r="BK381" s="46"/>
      <c r="BL381" s="46"/>
      <c r="BM381" s="46"/>
      <c r="BN381" s="46"/>
      <c r="BO381" s="46"/>
      <c r="BP381" s="46"/>
      <c r="BQ381" s="46"/>
      <c r="BR381" s="46"/>
      <c r="BS381" s="46"/>
      <c r="BT381" s="46"/>
      <c r="BU381" s="46"/>
      <c r="BV381" s="46"/>
      <c r="BW381" s="46"/>
      <c r="BX381" s="46"/>
      <c r="BY381" s="46"/>
      <c r="BZ381" s="46"/>
      <c r="CA381" s="46"/>
      <c r="CB381" s="46"/>
      <c r="CC381" s="42"/>
    </row>
    <row r="382" spans="3:81" s="44" customFormat="1" x14ac:dyDescent="0.2">
      <c r="C382" s="45"/>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O382" s="46"/>
      <c r="AP382" s="46"/>
      <c r="AQ382" s="46"/>
      <c r="AR382" s="46"/>
      <c r="AS382" s="46"/>
      <c r="AT382" s="46"/>
      <c r="AU382" s="46"/>
      <c r="AV382" s="46"/>
      <c r="AW382" s="46"/>
      <c r="AX382" s="46"/>
      <c r="AY382" s="46"/>
      <c r="AZ382" s="46"/>
      <c r="BA382" s="46"/>
      <c r="BB382" s="46"/>
      <c r="BC382" s="46"/>
      <c r="BD382" s="46"/>
      <c r="BE382" s="46"/>
      <c r="BF382" s="46"/>
      <c r="BG382" s="46"/>
      <c r="BH382" s="46"/>
      <c r="BI382" s="46"/>
      <c r="BJ382" s="46"/>
      <c r="BK382" s="46"/>
      <c r="BL382" s="46"/>
      <c r="BM382" s="46"/>
      <c r="BN382" s="46"/>
      <c r="BO382" s="46"/>
      <c r="BP382" s="46"/>
      <c r="BQ382" s="46"/>
      <c r="BR382" s="46"/>
      <c r="BS382" s="46"/>
      <c r="BT382" s="46"/>
      <c r="BU382" s="46"/>
      <c r="BV382" s="46"/>
      <c r="BW382" s="46"/>
      <c r="BX382" s="46"/>
      <c r="BY382" s="46"/>
      <c r="BZ382" s="46"/>
      <c r="CA382" s="46"/>
      <c r="CB382" s="46"/>
      <c r="CC382" s="42"/>
    </row>
    <row r="383" spans="3:81" s="44" customFormat="1" x14ac:dyDescent="0.2">
      <c r="C383" s="45"/>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c r="AG383" s="46"/>
      <c r="AH383" s="46"/>
      <c r="AI383" s="46"/>
      <c r="AJ383" s="46"/>
      <c r="AK383" s="46"/>
      <c r="AL383" s="46"/>
      <c r="AM383" s="46"/>
      <c r="AN383" s="46"/>
      <c r="AO383" s="46"/>
      <c r="AP383" s="46"/>
      <c r="AQ383" s="46"/>
      <c r="AR383" s="46"/>
      <c r="AS383" s="46"/>
      <c r="AT383" s="46"/>
      <c r="AU383" s="46"/>
      <c r="AV383" s="46"/>
      <c r="AW383" s="46"/>
      <c r="AX383" s="46"/>
      <c r="AY383" s="46"/>
      <c r="AZ383" s="46"/>
      <c r="BA383" s="46"/>
      <c r="BB383" s="46"/>
      <c r="BC383" s="46"/>
      <c r="BD383" s="46"/>
      <c r="BE383" s="46"/>
      <c r="BF383" s="46"/>
      <c r="BG383" s="46"/>
      <c r="BH383" s="46"/>
      <c r="BI383" s="46"/>
      <c r="BJ383" s="46"/>
      <c r="BK383" s="46"/>
      <c r="BL383" s="46"/>
      <c r="BM383" s="46"/>
      <c r="BN383" s="46"/>
      <c r="BO383" s="46"/>
      <c r="BP383" s="46"/>
      <c r="BQ383" s="46"/>
      <c r="BR383" s="46"/>
      <c r="BS383" s="46"/>
      <c r="BT383" s="46"/>
      <c r="BU383" s="46"/>
      <c r="BV383" s="46"/>
      <c r="BW383" s="46"/>
      <c r="BX383" s="46"/>
      <c r="BY383" s="46"/>
      <c r="BZ383" s="46"/>
      <c r="CA383" s="46"/>
      <c r="CB383" s="46"/>
      <c r="CC383" s="42"/>
    </row>
    <row r="384" spans="3:81" s="44" customFormat="1" x14ac:dyDescent="0.2">
      <c r="C384" s="45"/>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c r="BH384" s="46"/>
      <c r="BI384" s="46"/>
      <c r="BJ384" s="46"/>
      <c r="BK384" s="46"/>
      <c r="BL384" s="46"/>
      <c r="BM384" s="46"/>
      <c r="BN384" s="46"/>
      <c r="BO384" s="46"/>
      <c r="BP384" s="46"/>
      <c r="BQ384" s="46"/>
      <c r="BR384" s="46"/>
      <c r="BS384" s="46"/>
      <c r="BT384" s="46"/>
      <c r="BU384" s="46"/>
      <c r="BV384" s="46"/>
      <c r="BW384" s="46"/>
      <c r="BX384" s="46"/>
      <c r="BY384" s="46"/>
      <c r="BZ384" s="46"/>
      <c r="CA384" s="46"/>
      <c r="CB384" s="46"/>
      <c r="CC384" s="42"/>
    </row>
    <row r="385" spans="3:81" s="44" customFormat="1" x14ac:dyDescent="0.2">
      <c r="C385" s="45"/>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c r="AG385" s="46"/>
      <c r="AH385" s="46"/>
      <c r="AI385" s="46"/>
      <c r="AJ385" s="46"/>
      <c r="AK385" s="46"/>
      <c r="AL385" s="46"/>
      <c r="AM385" s="46"/>
      <c r="AN385" s="46"/>
      <c r="AO385" s="46"/>
      <c r="AP385" s="46"/>
      <c r="AQ385" s="46"/>
      <c r="AR385" s="46"/>
      <c r="AS385" s="46"/>
      <c r="AT385" s="46"/>
      <c r="AU385" s="46"/>
      <c r="AV385" s="46"/>
      <c r="AW385" s="46"/>
      <c r="AX385" s="46"/>
      <c r="AY385" s="46"/>
      <c r="AZ385" s="46"/>
      <c r="BA385" s="46"/>
      <c r="BB385" s="46"/>
      <c r="BC385" s="46"/>
      <c r="BD385" s="46"/>
      <c r="BE385" s="46"/>
      <c r="BF385" s="46"/>
      <c r="BG385" s="46"/>
      <c r="BH385" s="46"/>
      <c r="BI385" s="46"/>
      <c r="BJ385" s="46"/>
      <c r="BK385" s="46"/>
      <c r="BL385" s="46"/>
      <c r="BM385" s="46"/>
      <c r="BN385" s="46"/>
      <c r="BO385" s="46"/>
      <c r="BP385" s="46"/>
      <c r="BQ385" s="46"/>
      <c r="BR385" s="46"/>
      <c r="BS385" s="46"/>
      <c r="BT385" s="46"/>
      <c r="BU385" s="46"/>
      <c r="BV385" s="46"/>
      <c r="BW385" s="46"/>
      <c r="BX385" s="46"/>
      <c r="BY385" s="46"/>
      <c r="BZ385" s="46"/>
      <c r="CA385" s="46"/>
      <c r="CB385" s="46"/>
      <c r="CC385" s="42"/>
    </row>
    <row r="386" spans="3:81" s="44" customFormat="1" x14ac:dyDescent="0.2">
      <c r="C386" s="45"/>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c r="AG386" s="46"/>
      <c r="AH386" s="46"/>
      <c r="AI386" s="46"/>
      <c r="AJ386" s="46"/>
      <c r="AK386" s="46"/>
      <c r="AL386" s="46"/>
      <c r="AM386" s="46"/>
      <c r="AN386" s="46"/>
      <c r="AO386" s="46"/>
      <c r="AP386" s="46"/>
      <c r="AQ386" s="46"/>
      <c r="AR386" s="46"/>
      <c r="AS386" s="46"/>
      <c r="AT386" s="46"/>
      <c r="AU386" s="46"/>
      <c r="AV386" s="46"/>
      <c r="AW386" s="46"/>
      <c r="AX386" s="46"/>
      <c r="AY386" s="46"/>
      <c r="AZ386" s="46"/>
      <c r="BA386" s="46"/>
      <c r="BB386" s="46"/>
      <c r="BC386" s="46"/>
      <c r="BD386" s="46"/>
      <c r="BE386" s="46"/>
      <c r="BF386" s="46"/>
      <c r="BG386" s="46"/>
      <c r="BH386" s="46"/>
      <c r="BI386" s="46"/>
      <c r="BJ386" s="46"/>
      <c r="BK386" s="46"/>
      <c r="BL386" s="46"/>
      <c r="BM386" s="46"/>
      <c r="BN386" s="46"/>
      <c r="BO386" s="46"/>
      <c r="BP386" s="46"/>
      <c r="BQ386" s="46"/>
      <c r="BR386" s="46"/>
      <c r="BS386" s="46"/>
      <c r="BT386" s="46"/>
      <c r="BU386" s="46"/>
      <c r="BV386" s="46"/>
      <c r="BW386" s="46"/>
      <c r="BX386" s="46"/>
      <c r="BY386" s="46"/>
      <c r="BZ386" s="46"/>
      <c r="CA386" s="46"/>
      <c r="CB386" s="46"/>
      <c r="CC386" s="42"/>
    </row>
    <row r="387" spans="3:81" s="44" customFormat="1" x14ac:dyDescent="0.2">
      <c r="C387" s="45"/>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c r="BE387" s="46"/>
      <c r="BF387" s="46"/>
      <c r="BG387" s="46"/>
      <c r="BH387" s="46"/>
      <c r="BI387" s="46"/>
      <c r="BJ387" s="46"/>
      <c r="BK387" s="46"/>
      <c r="BL387" s="46"/>
      <c r="BM387" s="46"/>
      <c r="BN387" s="46"/>
      <c r="BO387" s="46"/>
      <c r="BP387" s="46"/>
      <c r="BQ387" s="46"/>
      <c r="BR387" s="46"/>
      <c r="BS387" s="46"/>
      <c r="BT387" s="46"/>
      <c r="BU387" s="46"/>
      <c r="BV387" s="46"/>
      <c r="BW387" s="46"/>
      <c r="BX387" s="46"/>
      <c r="BY387" s="46"/>
      <c r="BZ387" s="46"/>
      <c r="CA387" s="46"/>
      <c r="CB387" s="46"/>
      <c r="CC387" s="42"/>
    </row>
    <row r="388" spans="3:81" s="44" customFormat="1" x14ac:dyDescent="0.2">
      <c r="C388" s="45"/>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c r="AG388" s="46"/>
      <c r="AH388" s="46"/>
      <c r="AI388" s="46"/>
      <c r="AJ388" s="46"/>
      <c r="AK388" s="46"/>
      <c r="AL388" s="46"/>
      <c r="AM388" s="46"/>
      <c r="AN388" s="46"/>
      <c r="AO388" s="46"/>
      <c r="AP388" s="46"/>
      <c r="AQ388" s="46"/>
      <c r="AR388" s="46"/>
      <c r="AS388" s="46"/>
      <c r="AT388" s="46"/>
      <c r="AU388" s="46"/>
      <c r="AV388" s="46"/>
      <c r="AW388" s="46"/>
      <c r="AX388" s="46"/>
      <c r="AY388" s="46"/>
      <c r="AZ388" s="46"/>
      <c r="BA388" s="46"/>
      <c r="BB388" s="46"/>
      <c r="BC388" s="46"/>
      <c r="BD388" s="46"/>
      <c r="BE388" s="46"/>
      <c r="BF388" s="46"/>
      <c r="BG388" s="46"/>
      <c r="BH388" s="46"/>
      <c r="BI388" s="46"/>
      <c r="BJ388" s="46"/>
      <c r="BK388" s="46"/>
      <c r="BL388" s="46"/>
      <c r="BM388" s="46"/>
      <c r="BN388" s="46"/>
      <c r="BO388" s="46"/>
      <c r="BP388" s="46"/>
      <c r="BQ388" s="46"/>
      <c r="BR388" s="46"/>
      <c r="BS388" s="46"/>
      <c r="BT388" s="46"/>
      <c r="BU388" s="46"/>
      <c r="BV388" s="46"/>
      <c r="BW388" s="46"/>
      <c r="BX388" s="46"/>
      <c r="BY388" s="46"/>
      <c r="BZ388" s="46"/>
      <c r="CA388" s="46"/>
      <c r="CB388" s="46"/>
      <c r="CC388" s="42"/>
    </row>
    <row r="389" spans="3:81" s="44" customFormat="1" x14ac:dyDescent="0.2">
      <c r="C389" s="45"/>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c r="AG389" s="46"/>
      <c r="AH389" s="46"/>
      <c r="AI389" s="46"/>
      <c r="AJ389" s="46"/>
      <c r="AK389" s="46"/>
      <c r="AL389" s="46"/>
      <c r="AM389" s="46"/>
      <c r="AN389" s="46"/>
      <c r="AO389" s="46"/>
      <c r="AP389" s="46"/>
      <c r="AQ389" s="46"/>
      <c r="AR389" s="46"/>
      <c r="AS389" s="46"/>
      <c r="AT389" s="46"/>
      <c r="AU389" s="46"/>
      <c r="AV389" s="46"/>
      <c r="AW389" s="46"/>
      <c r="AX389" s="46"/>
      <c r="AY389" s="46"/>
      <c r="AZ389" s="46"/>
      <c r="BA389" s="46"/>
      <c r="BB389" s="46"/>
      <c r="BC389" s="46"/>
      <c r="BD389" s="46"/>
      <c r="BE389" s="46"/>
      <c r="BF389" s="46"/>
      <c r="BG389" s="46"/>
      <c r="BH389" s="46"/>
      <c r="BI389" s="46"/>
      <c r="BJ389" s="46"/>
      <c r="BK389" s="46"/>
      <c r="BL389" s="46"/>
      <c r="BM389" s="46"/>
      <c r="BN389" s="46"/>
      <c r="BO389" s="46"/>
      <c r="BP389" s="46"/>
      <c r="BQ389" s="46"/>
      <c r="BR389" s="46"/>
      <c r="BS389" s="46"/>
      <c r="BT389" s="46"/>
      <c r="BU389" s="46"/>
      <c r="BV389" s="46"/>
      <c r="BW389" s="46"/>
      <c r="BX389" s="46"/>
      <c r="BY389" s="46"/>
      <c r="BZ389" s="46"/>
      <c r="CA389" s="46"/>
      <c r="CB389" s="46"/>
      <c r="CC389" s="42"/>
    </row>
    <row r="390" spans="3:81" s="44" customFormat="1" x14ac:dyDescent="0.2">
      <c r="C390" s="45"/>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c r="AG390" s="46"/>
      <c r="AH390" s="46"/>
      <c r="AI390" s="46"/>
      <c r="AJ390" s="46"/>
      <c r="AK390" s="46"/>
      <c r="AL390" s="46"/>
      <c r="AM390" s="46"/>
      <c r="AN390" s="46"/>
      <c r="AO390" s="46"/>
      <c r="AP390" s="46"/>
      <c r="AQ390" s="46"/>
      <c r="AR390" s="46"/>
      <c r="AS390" s="46"/>
      <c r="AT390" s="46"/>
      <c r="AU390" s="46"/>
      <c r="AV390" s="46"/>
      <c r="AW390" s="46"/>
      <c r="AX390" s="46"/>
      <c r="AY390" s="46"/>
      <c r="AZ390" s="46"/>
      <c r="BA390" s="46"/>
      <c r="BB390" s="46"/>
      <c r="BC390" s="46"/>
      <c r="BD390" s="46"/>
      <c r="BE390" s="46"/>
      <c r="BF390" s="46"/>
      <c r="BG390" s="46"/>
      <c r="BH390" s="46"/>
      <c r="BI390" s="46"/>
      <c r="BJ390" s="46"/>
      <c r="BK390" s="46"/>
      <c r="BL390" s="46"/>
      <c r="BM390" s="46"/>
      <c r="BN390" s="46"/>
      <c r="BO390" s="46"/>
      <c r="BP390" s="46"/>
      <c r="BQ390" s="46"/>
      <c r="BR390" s="46"/>
      <c r="BS390" s="46"/>
      <c r="BT390" s="46"/>
      <c r="BU390" s="46"/>
      <c r="BV390" s="46"/>
      <c r="BW390" s="46"/>
      <c r="BX390" s="46"/>
      <c r="BY390" s="46"/>
      <c r="BZ390" s="46"/>
      <c r="CA390" s="46"/>
      <c r="CB390" s="46"/>
      <c r="CC390" s="42"/>
    </row>
    <row r="391" spans="3:81" s="44" customFormat="1" x14ac:dyDescent="0.2">
      <c r="C391" s="45"/>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c r="AG391" s="46"/>
      <c r="AH391" s="46"/>
      <c r="AI391" s="46"/>
      <c r="AJ391" s="46"/>
      <c r="AK391" s="46"/>
      <c r="AL391" s="46"/>
      <c r="AM391" s="46"/>
      <c r="AN391" s="46"/>
      <c r="AO391" s="46"/>
      <c r="AP391" s="46"/>
      <c r="AQ391" s="46"/>
      <c r="AR391" s="46"/>
      <c r="AS391" s="46"/>
      <c r="AT391" s="46"/>
      <c r="AU391" s="46"/>
      <c r="AV391" s="46"/>
      <c r="AW391" s="46"/>
      <c r="AX391" s="46"/>
      <c r="AY391" s="46"/>
      <c r="AZ391" s="46"/>
      <c r="BA391" s="46"/>
      <c r="BB391" s="46"/>
      <c r="BC391" s="46"/>
      <c r="BD391" s="46"/>
      <c r="BE391" s="46"/>
      <c r="BF391" s="46"/>
      <c r="BG391" s="46"/>
      <c r="BH391" s="46"/>
      <c r="BI391" s="46"/>
      <c r="BJ391" s="46"/>
      <c r="BK391" s="46"/>
      <c r="BL391" s="46"/>
      <c r="BM391" s="46"/>
      <c r="BN391" s="46"/>
      <c r="BO391" s="46"/>
      <c r="BP391" s="46"/>
      <c r="BQ391" s="46"/>
      <c r="BR391" s="46"/>
      <c r="BS391" s="46"/>
      <c r="BT391" s="46"/>
      <c r="BU391" s="46"/>
      <c r="BV391" s="46"/>
      <c r="BW391" s="46"/>
      <c r="BX391" s="46"/>
      <c r="BY391" s="46"/>
      <c r="BZ391" s="46"/>
      <c r="CA391" s="46"/>
      <c r="CB391" s="46"/>
      <c r="CC391" s="42"/>
    </row>
    <row r="392" spans="3:81" s="44" customFormat="1" x14ac:dyDescent="0.2">
      <c r="C392" s="45"/>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N392" s="46"/>
      <c r="AO392" s="46"/>
      <c r="AP392" s="46"/>
      <c r="AQ392" s="46"/>
      <c r="AR392" s="46"/>
      <c r="AS392" s="46"/>
      <c r="AT392" s="46"/>
      <c r="AU392" s="46"/>
      <c r="AV392" s="46"/>
      <c r="AW392" s="46"/>
      <c r="AX392" s="46"/>
      <c r="AY392" s="46"/>
      <c r="AZ392" s="46"/>
      <c r="BA392" s="46"/>
      <c r="BB392" s="46"/>
      <c r="BC392" s="46"/>
      <c r="BD392" s="46"/>
      <c r="BE392" s="46"/>
      <c r="BF392" s="46"/>
      <c r="BG392" s="46"/>
      <c r="BH392" s="46"/>
      <c r="BI392" s="46"/>
      <c r="BJ392" s="46"/>
      <c r="BK392" s="46"/>
      <c r="BL392" s="46"/>
      <c r="BM392" s="46"/>
      <c r="BN392" s="46"/>
      <c r="BO392" s="46"/>
      <c r="BP392" s="46"/>
      <c r="BQ392" s="46"/>
      <c r="BR392" s="46"/>
      <c r="BS392" s="46"/>
      <c r="BT392" s="46"/>
      <c r="BU392" s="46"/>
      <c r="BV392" s="46"/>
      <c r="BW392" s="46"/>
      <c r="BX392" s="46"/>
      <c r="BY392" s="46"/>
      <c r="BZ392" s="46"/>
      <c r="CA392" s="46"/>
      <c r="CB392" s="46"/>
      <c r="CC392" s="42"/>
    </row>
    <row r="393" spans="3:81" s="44" customFormat="1" x14ac:dyDescent="0.2">
      <c r="C393" s="45"/>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c r="BE393" s="46"/>
      <c r="BF393" s="46"/>
      <c r="BG393" s="46"/>
      <c r="BH393" s="46"/>
      <c r="BI393" s="46"/>
      <c r="BJ393" s="46"/>
      <c r="BK393" s="46"/>
      <c r="BL393" s="46"/>
      <c r="BM393" s="46"/>
      <c r="BN393" s="46"/>
      <c r="BO393" s="46"/>
      <c r="BP393" s="46"/>
      <c r="BQ393" s="46"/>
      <c r="BR393" s="46"/>
      <c r="BS393" s="46"/>
      <c r="BT393" s="46"/>
      <c r="BU393" s="46"/>
      <c r="BV393" s="46"/>
      <c r="BW393" s="46"/>
      <c r="BX393" s="46"/>
      <c r="BY393" s="46"/>
      <c r="BZ393" s="46"/>
      <c r="CA393" s="46"/>
      <c r="CB393" s="46"/>
      <c r="CC393" s="42"/>
    </row>
    <row r="394" spans="3:81" s="44" customFormat="1" x14ac:dyDescent="0.2">
      <c r="C394" s="45"/>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N394" s="46"/>
      <c r="AO394" s="46"/>
      <c r="AP394" s="46"/>
      <c r="AQ394" s="46"/>
      <c r="AR394" s="46"/>
      <c r="AS394" s="46"/>
      <c r="AT394" s="46"/>
      <c r="AU394" s="46"/>
      <c r="AV394" s="46"/>
      <c r="AW394" s="46"/>
      <c r="AX394" s="46"/>
      <c r="AY394" s="46"/>
      <c r="AZ394" s="46"/>
      <c r="BA394" s="46"/>
      <c r="BB394" s="46"/>
      <c r="BC394" s="46"/>
      <c r="BD394" s="46"/>
      <c r="BE394" s="46"/>
      <c r="BF394" s="46"/>
      <c r="BG394" s="46"/>
      <c r="BH394" s="46"/>
      <c r="BI394" s="46"/>
      <c r="BJ394" s="46"/>
      <c r="BK394" s="46"/>
      <c r="BL394" s="46"/>
      <c r="BM394" s="46"/>
      <c r="BN394" s="46"/>
      <c r="BO394" s="46"/>
      <c r="BP394" s="46"/>
      <c r="BQ394" s="46"/>
      <c r="BR394" s="46"/>
      <c r="BS394" s="46"/>
      <c r="BT394" s="46"/>
      <c r="BU394" s="46"/>
      <c r="BV394" s="46"/>
      <c r="BW394" s="46"/>
      <c r="BX394" s="46"/>
      <c r="BY394" s="46"/>
      <c r="BZ394" s="46"/>
      <c r="CA394" s="46"/>
      <c r="CB394" s="46"/>
      <c r="CC394" s="42"/>
    </row>
    <row r="395" spans="3:81" s="44" customFormat="1" x14ac:dyDescent="0.2">
      <c r="C395" s="45"/>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6"/>
      <c r="AL395" s="46"/>
      <c r="AM395" s="46"/>
      <c r="AN395" s="46"/>
      <c r="AO395" s="46"/>
      <c r="AP395" s="46"/>
      <c r="AQ395" s="46"/>
      <c r="AR395" s="46"/>
      <c r="AS395" s="46"/>
      <c r="AT395" s="46"/>
      <c r="AU395" s="46"/>
      <c r="AV395" s="46"/>
      <c r="AW395" s="46"/>
      <c r="AX395" s="46"/>
      <c r="AY395" s="46"/>
      <c r="AZ395" s="46"/>
      <c r="BA395" s="46"/>
      <c r="BB395" s="46"/>
      <c r="BC395" s="46"/>
      <c r="BD395" s="46"/>
      <c r="BE395" s="46"/>
      <c r="BF395" s="46"/>
      <c r="BG395" s="46"/>
      <c r="BH395" s="46"/>
      <c r="BI395" s="46"/>
      <c r="BJ395" s="46"/>
      <c r="BK395" s="46"/>
      <c r="BL395" s="46"/>
      <c r="BM395" s="46"/>
      <c r="BN395" s="46"/>
      <c r="BO395" s="46"/>
      <c r="BP395" s="46"/>
      <c r="BQ395" s="46"/>
      <c r="BR395" s="46"/>
      <c r="BS395" s="46"/>
      <c r="BT395" s="46"/>
      <c r="BU395" s="46"/>
      <c r="BV395" s="46"/>
      <c r="BW395" s="46"/>
      <c r="BX395" s="46"/>
      <c r="BY395" s="46"/>
      <c r="BZ395" s="46"/>
      <c r="CA395" s="46"/>
      <c r="CB395" s="46"/>
      <c r="CC395" s="42"/>
    </row>
    <row r="396" spans="3:81" s="44" customFormat="1" x14ac:dyDescent="0.2">
      <c r="C396" s="45"/>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N396" s="46"/>
      <c r="AO396" s="46"/>
      <c r="AP396" s="46"/>
      <c r="AQ396" s="46"/>
      <c r="AR396" s="46"/>
      <c r="AS396" s="46"/>
      <c r="AT396" s="46"/>
      <c r="AU396" s="46"/>
      <c r="AV396" s="46"/>
      <c r="AW396" s="46"/>
      <c r="AX396" s="46"/>
      <c r="AY396" s="46"/>
      <c r="AZ396" s="46"/>
      <c r="BA396" s="46"/>
      <c r="BB396" s="46"/>
      <c r="BC396" s="46"/>
      <c r="BD396" s="46"/>
      <c r="BE396" s="46"/>
      <c r="BF396" s="46"/>
      <c r="BG396" s="46"/>
      <c r="BH396" s="46"/>
      <c r="BI396" s="46"/>
      <c r="BJ396" s="46"/>
      <c r="BK396" s="46"/>
      <c r="BL396" s="46"/>
      <c r="BM396" s="46"/>
      <c r="BN396" s="46"/>
      <c r="BO396" s="46"/>
      <c r="BP396" s="46"/>
      <c r="BQ396" s="46"/>
      <c r="BR396" s="46"/>
      <c r="BS396" s="46"/>
      <c r="BT396" s="46"/>
      <c r="BU396" s="46"/>
      <c r="BV396" s="46"/>
      <c r="BW396" s="46"/>
      <c r="BX396" s="46"/>
      <c r="BY396" s="46"/>
      <c r="BZ396" s="46"/>
      <c r="CA396" s="46"/>
      <c r="CB396" s="46"/>
      <c r="CC396" s="42"/>
    </row>
    <row r="397" spans="3:81" s="44" customFormat="1" x14ac:dyDescent="0.2">
      <c r="C397" s="45"/>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c r="AG397" s="46"/>
      <c r="AH397" s="46"/>
      <c r="AI397" s="46"/>
      <c r="AJ397" s="46"/>
      <c r="AK397" s="46"/>
      <c r="AL397" s="46"/>
      <c r="AM397" s="46"/>
      <c r="AN397" s="46"/>
      <c r="AO397" s="46"/>
      <c r="AP397" s="46"/>
      <c r="AQ397" s="46"/>
      <c r="AR397" s="46"/>
      <c r="AS397" s="46"/>
      <c r="AT397" s="46"/>
      <c r="AU397" s="46"/>
      <c r="AV397" s="46"/>
      <c r="AW397" s="46"/>
      <c r="AX397" s="46"/>
      <c r="AY397" s="46"/>
      <c r="AZ397" s="46"/>
      <c r="BA397" s="46"/>
      <c r="BB397" s="46"/>
      <c r="BC397" s="46"/>
      <c r="BD397" s="46"/>
      <c r="BE397" s="46"/>
      <c r="BF397" s="46"/>
      <c r="BG397" s="46"/>
      <c r="BH397" s="46"/>
      <c r="BI397" s="46"/>
      <c r="BJ397" s="46"/>
      <c r="BK397" s="46"/>
      <c r="BL397" s="46"/>
      <c r="BM397" s="46"/>
      <c r="BN397" s="46"/>
      <c r="BO397" s="46"/>
      <c r="BP397" s="46"/>
      <c r="BQ397" s="46"/>
      <c r="BR397" s="46"/>
      <c r="BS397" s="46"/>
      <c r="BT397" s="46"/>
      <c r="BU397" s="46"/>
      <c r="BV397" s="46"/>
      <c r="BW397" s="46"/>
      <c r="BX397" s="46"/>
      <c r="BY397" s="46"/>
      <c r="BZ397" s="46"/>
      <c r="CA397" s="46"/>
      <c r="CB397" s="46"/>
      <c r="CC397" s="42"/>
    </row>
    <row r="398" spans="3:81" s="44" customFormat="1" x14ac:dyDescent="0.2">
      <c r="C398" s="45"/>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c r="AG398" s="46"/>
      <c r="AH398" s="46"/>
      <c r="AI398" s="46"/>
      <c r="AJ398" s="46"/>
      <c r="AK398" s="46"/>
      <c r="AL398" s="46"/>
      <c r="AM398" s="46"/>
      <c r="AN398" s="46"/>
      <c r="AO398" s="46"/>
      <c r="AP398" s="46"/>
      <c r="AQ398" s="46"/>
      <c r="AR398" s="46"/>
      <c r="AS398" s="46"/>
      <c r="AT398" s="46"/>
      <c r="AU398" s="46"/>
      <c r="AV398" s="46"/>
      <c r="AW398" s="46"/>
      <c r="AX398" s="46"/>
      <c r="AY398" s="46"/>
      <c r="AZ398" s="46"/>
      <c r="BA398" s="46"/>
      <c r="BB398" s="46"/>
      <c r="BC398" s="46"/>
      <c r="BD398" s="46"/>
      <c r="BE398" s="46"/>
      <c r="BF398" s="46"/>
      <c r="BG398" s="46"/>
      <c r="BH398" s="46"/>
      <c r="BI398" s="46"/>
      <c r="BJ398" s="46"/>
      <c r="BK398" s="46"/>
      <c r="BL398" s="46"/>
      <c r="BM398" s="46"/>
      <c r="BN398" s="46"/>
      <c r="BO398" s="46"/>
      <c r="BP398" s="46"/>
      <c r="BQ398" s="46"/>
      <c r="BR398" s="46"/>
      <c r="BS398" s="46"/>
      <c r="BT398" s="46"/>
      <c r="BU398" s="46"/>
      <c r="BV398" s="46"/>
      <c r="BW398" s="46"/>
      <c r="BX398" s="46"/>
      <c r="BY398" s="46"/>
      <c r="BZ398" s="46"/>
      <c r="CA398" s="46"/>
      <c r="CB398" s="46"/>
      <c r="CC398" s="42"/>
    </row>
    <row r="399" spans="3:81" s="44" customFormat="1" x14ac:dyDescent="0.2">
      <c r="C399" s="45"/>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c r="AI399" s="46"/>
      <c r="AJ399" s="46"/>
      <c r="AK399" s="46"/>
      <c r="AL399" s="46"/>
      <c r="AM399" s="46"/>
      <c r="AN399" s="46"/>
      <c r="AO399" s="46"/>
      <c r="AP399" s="46"/>
      <c r="AQ399" s="46"/>
      <c r="AR399" s="46"/>
      <c r="AS399" s="46"/>
      <c r="AT399" s="46"/>
      <c r="AU399" s="46"/>
      <c r="AV399" s="46"/>
      <c r="AW399" s="46"/>
      <c r="AX399" s="46"/>
      <c r="AY399" s="46"/>
      <c r="AZ399" s="46"/>
      <c r="BA399" s="46"/>
      <c r="BB399" s="46"/>
      <c r="BC399" s="46"/>
      <c r="BD399" s="46"/>
      <c r="BE399" s="46"/>
      <c r="BF399" s="46"/>
      <c r="BG399" s="46"/>
      <c r="BH399" s="46"/>
      <c r="BI399" s="46"/>
      <c r="BJ399" s="46"/>
      <c r="BK399" s="46"/>
      <c r="BL399" s="46"/>
      <c r="BM399" s="46"/>
      <c r="BN399" s="46"/>
      <c r="BO399" s="46"/>
      <c r="BP399" s="46"/>
      <c r="BQ399" s="46"/>
      <c r="BR399" s="46"/>
      <c r="BS399" s="46"/>
      <c r="BT399" s="46"/>
      <c r="BU399" s="46"/>
      <c r="BV399" s="46"/>
      <c r="BW399" s="46"/>
      <c r="BX399" s="46"/>
      <c r="BY399" s="46"/>
      <c r="BZ399" s="46"/>
      <c r="CA399" s="46"/>
      <c r="CB399" s="46"/>
      <c r="CC399" s="42"/>
    </row>
    <row r="400" spans="3:81" s="44" customFormat="1" x14ac:dyDescent="0.2">
      <c r="C400" s="45"/>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c r="AG400" s="46"/>
      <c r="AH400" s="46"/>
      <c r="AI400" s="46"/>
      <c r="AJ400" s="46"/>
      <c r="AK400" s="46"/>
      <c r="AL400" s="46"/>
      <c r="AM400" s="46"/>
      <c r="AN400" s="46"/>
      <c r="AO400" s="46"/>
      <c r="AP400" s="46"/>
      <c r="AQ400" s="46"/>
      <c r="AR400" s="46"/>
      <c r="AS400" s="46"/>
      <c r="AT400" s="46"/>
      <c r="AU400" s="46"/>
      <c r="AV400" s="46"/>
      <c r="AW400" s="46"/>
      <c r="AX400" s="46"/>
      <c r="AY400" s="46"/>
      <c r="AZ400" s="46"/>
      <c r="BA400" s="46"/>
      <c r="BB400" s="46"/>
      <c r="BC400" s="46"/>
      <c r="BD400" s="46"/>
      <c r="BE400" s="46"/>
      <c r="BF400" s="46"/>
      <c r="BG400" s="46"/>
      <c r="BH400" s="46"/>
      <c r="BI400" s="46"/>
      <c r="BJ400" s="46"/>
      <c r="BK400" s="46"/>
      <c r="BL400" s="46"/>
      <c r="BM400" s="46"/>
      <c r="BN400" s="46"/>
      <c r="BO400" s="46"/>
      <c r="BP400" s="46"/>
      <c r="BQ400" s="46"/>
      <c r="BR400" s="46"/>
      <c r="BS400" s="46"/>
      <c r="BT400" s="46"/>
      <c r="BU400" s="46"/>
      <c r="BV400" s="46"/>
      <c r="BW400" s="46"/>
      <c r="BX400" s="46"/>
      <c r="BY400" s="46"/>
      <c r="BZ400" s="46"/>
      <c r="CA400" s="46"/>
      <c r="CB400" s="46"/>
      <c r="CC400" s="42"/>
    </row>
    <row r="401" spans="3:81" s="44" customFormat="1" x14ac:dyDescent="0.2">
      <c r="C401" s="45"/>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c r="AI401" s="46"/>
      <c r="AJ401" s="46"/>
      <c r="AK401" s="46"/>
      <c r="AL401" s="46"/>
      <c r="AM401" s="46"/>
      <c r="AN401" s="46"/>
      <c r="AO401" s="46"/>
      <c r="AP401" s="46"/>
      <c r="AQ401" s="46"/>
      <c r="AR401" s="46"/>
      <c r="AS401" s="46"/>
      <c r="AT401" s="46"/>
      <c r="AU401" s="46"/>
      <c r="AV401" s="46"/>
      <c r="AW401" s="46"/>
      <c r="AX401" s="46"/>
      <c r="AY401" s="46"/>
      <c r="AZ401" s="46"/>
      <c r="BA401" s="46"/>
      <c r="BB401" s="46"/>
      <c r="BC401" s="46"/>
      <c r="BD401" s="46"/>
      <c r="BE401" s="46"/>
      <c r="BF401" s="46"/>
      <c r="BG401" s="46"/>
      <c r="BH401" s="46"/>
      <c r="BI401" s="46"/>
      <c r="BJ401" s="46"/>
      <c r="BK401" s="46"/>
      <c r="BL401" s="46"/>
      <c r="BM401" s="46"/>
      <c r="BN401" s="46"/>
      <c r="BO401" s="46"/>
      <c r="BP401" s="46"/>
      <c r="BQ401" s="46"/>
      <c r="BR401" s="46"/>
      <c r="BS401" s="46"/>
      <c r="BT401" s="46"/>
      <c r="BU401" s="46"/>
      <c r="BV401" s="46"/>
      <c r="BW401" s="46"/>
      <c r="BX401" s="46"/>
      <c r="BY401" s="46"/>
      <c r="BZ401" s="46"/>
      <c r="CA401" s="46"/>
      <c r="CB401" s="46"/>
      <c r="CC401" s="42"/>
    </row>
    <row r="402" spans="3:81" s="44" customFormat="1" x14ac:dyDescent="0.2">
      <c r="C402" s="45"/>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6"/>
      <c r="AL402" s="46"/>
      <c r="AM402" s="46"/>
      <c r="AN402" s="46"/>
      <c r="AO402" s="46"/>
      <c r="AP402" s="46"/>
      <c r="AQ402" s="46"/>
      <c r="AR402" s="46"/>
      <c r="AS402" s="46"/>
      <c r="AT402" s="46"/>
      <c r="AU402" s="46"/>
      <c r="AV402" s="46"/>
      <c r="AW402" s="46"/>
      <c r="AX402" s="46"/>
      <c r="AY402" s="46"/>
      <c r="AZ402" s="46"/>
      <c r="BA402" s="46"/>
      <c r="BB402" s="46"/>
      <c r="BC402" s="46"/>
      <c r="BD402" s="46"/>
      <c r="BE402" s="46"/>
      <c r="BF402" s="46"/>
      <c r="BG402" s="46"/>
      <c r="BH402" s="46"/>
      <c r="BI402" s="46"/>
      <c r="BJ402" s="46"/>
      <c r="BK402" s="46"/>
      <c r="BL402" s="46"/>
      <c r="BM402" s="46"/>
      <c r="BN402" s="46"/>
      <c r="BO402" s="46"/>
      <c r="BP402" s="46"/>
      <c r="BQ402" s="46"/>
      <c r="BR402" s="46"/>
      <c r="BS402" s="46"/>
      <c r="BT402" s="46"/>
      <c r="BU402" s="46"/>
      <c r="BV402" s="46"/>
      <c r="BW402" s="46"/>
      <c r="BX402" s="46"/>
      <c r="BY402" s="46"/>
      <c r="BZ402" s="46"/>
      <c r="CA402" s="46"/>
      <c r="CB402" s="46"/>
      <c r="CC402" s="42"/>
    </row>
    <row r="403" spans="3:81" s="44" customFormat="1" x14ac:dyDescent="0.2">
      <c r="C403" s="45"/>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6"/>
      <c r="AL403" s="46"/>
      <c r="AM403" s="46"/>
      <c r="AN403" s="46"/>
      <c r="AO403" s="46"/>
      <c r="AP403" s="46"/>
      <c r="AQ403" s="46"/>
      <c r="AR403" s="46"/>
      <c r="AS403" s="46"/>
      <c r="AT403" s="46"/>
      <c r="AU403" s="46"/>
      <c r="AV403" s="46"/>
      <c r="AW403" s="46"/>
      <c r="AX403" s="46"/>
      <c r="AY403" s="46"/>
      <c r="AZ403" s="46"/>
      <c r="BA403" s="46"/>
      <c r="BB403" s="46"/>
      <c r="BC403" s="46"/>
      <c r="BD403" s="46"/>
      <c r="BE403" s="46"/>
      <c r="BF403" s="46"/>
      <c r="BG403" s="46"/>
      <c r="BH403" s="46"/>
      <c r="BI403" s="46"/>
      <c r="BJ403" s="46"/>
      <c r="BK403" s="46"/>
      <c r="BL403" s="46"/>
      <c r="BM403" s="46"/>
      <c r="BN403" s="46"/>
      <c r="BO403" s="46"/>
      <c r="BP403" s="46"/>
      <c r="BQ403" s="46"/>
      <c r="BR403" s="46"/>
      <c r="BS403" s="46"/>
      <c r="BT403" s="46"/>
      <c r="BU403" s="46"/>
      <c r="BV403" s="46"/>
      <c r="BW403" s="46"/>
      <c r="BX403" s="46"/>
      <c r="BY403" s="46"/>
      <c r="BZ403" s="46"/>
      <c r="CA403" s="46"/>
      <c r="CB403" s="46"/>
      <c r="CC403" s="42"/>
    </row>
    <row r="404" spans="3:81" s="44" customFormat="1" x14ac:dyDescent="0.2">
      <c r="C404" s="45"/>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c r="AG404" s="46"/>
      <c r="AH404" s="46"/>
      <c r="AI404" s="46"/>
      <c r="AJ404" s="46"/>
      <c r="AK404" s="46"/>
      <c r="AL404" s="46"/>
      <c r="AM404" s="46"/>
      <c r="AN404" s="46"/>
      <c r="AO404" s="46"/>
      <c r="AP404" s="46"/>
      <c r="AQ404" s="46"/>
      <c r="AR404" s="46"/>
      <c r="AS404" s="46"/>
      <c r="AT404" s="46"/>
      <c r="AU404" s="46"/>
      <c r="AV404" s="46"/>
      <c r="AW404" s="46"/>
      <c r="AX404" s="46"/>
      <c r="AY404" s="46"/>
      <c r="AZ404" s="46"/>
      <c r="BA404" s="46"/>
      <c r="BB404" s="46"/>
      <c r="BC404" s="46"/>
      <c r="BD404" s="46"/>
      <c r="BE404" s="46"/>
      <c r="BF404" s="46"/>
      <c r="BG404" s="46"/>
      <c r="BH404" s="46"/>
      <c r="BI404" s="46"/>
      <c r="BJ404" s="46"/>
      <c r="BK404" s="46"/>
      <c r="BL404" s="46"/>
      <c r="BM404" s="46"/>
      <c r="BN404" s="46"/>
      <c r="BO404" s="46"/>
      <c r="BP404" s="46"/>
      <c r="BQ404" s="46"/>
      <c r="BR404" s="46"/>
      <c r="BS404" s="46"/>
      <c r="BT404" s="46"/>
      <c r="BU404" s="46"/>
      <c r="BV404" s="46"/>
      <c r="BW404" s="46"/>
      <c r="BX404" s="46"/>
      <c r="BY404" s="46"/>
      <c r="BZ404" s="46"/>
      <c r="CA404" s="46"/>
      <c r="CB404" s="46"/>
      <c r="CC404" s="42"/>
    </row>
    <row r="405" spans="3:81" s="44" customFormat="1" x14ac:dyDescent="0.2">
      <c r="C405" s="45"/>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6"/>
      <c r="AL405" s="46"/>
      <c r="AM405" s="46"/>
      <c r="AN405" s="46"/>
      <c r="AO405" s="46"/>
      <c r="AP405" s="46"/>
      <c r="AQ405" s="46"/>
      <c r="AR405" s="46"/>
      <c r="AS405" s="46"/>
      <c r="AT405" s="46"/>
      <c r="AU405" s="46"/>
      <c r="AV405" s="46"/>
      <c r="AW405" s="46"/>
      <c r="AX405" s="46"/>
      <c r="AY405" s="46"/>
      <c r="AZ405" s="46"/>
      <c r="BA405" s="46"/>
      <c r="BB405" s="46"/>
      <c r="BC405" s="46"/>
      <c r="BD405" s="46"/>
      <c r="BE405" s="46"/>
      <c r="BF405" s="46"/>
      <c r="BG405" s="46"/>
      <c r="BH405" s="46"/>
      <c r="BI405" s="46"/>
      <c r="BJ405" s="46"/>
      <c r="BK405" s="46"/>
      <c r="BL405" s="46"/>
      <c r="BM405" s="46"/>
      <c r="BN405" s="46"/>
      <c r="BO405" s="46"/>
      <c r="BP405" s="46"/>
      <c r="BQ405" s="46"/>
      <c r="BR405" s="46"/>
      <c r="BS405" s="46"/>
      <c r="BT405" s="46"/>
      <c r="BU405" s="46"/>
      <c r="BV405" s="46"/>
      <c r="BW405" s="46"/>
      <c r="BX405" s="46"/>
      <c r="BY405" s="46"/>
      <c r="BZ405" s="46"/>
      <c r="CA405" s="46"/>
      <c r="CB405" s="46"/>
      <c r="CC405" s="42"/>
    </row>
    <row r="406" spans="3:81" s="44" customFormat="1" x14ac:dyDescent="0.2">
      <c r="C406" s="45"/>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c r="AG406" s="46"/>
      <c r="AH406" s="46"/>
      <c r="AI406" s="46"/>
      <c r="AJ406" s="46"/>
      <c r="AK406" s="46"/>
      <c r="AL406" s="46"/>
      <c r="AM406" s="46"/>
      <c r="AN406" s="46"/>
      <c r="AO406" s="46"/>
      <c r="AP406" s="46"/>
      <c r="AQ406" s="46"/>
      <c r="AR406" s="46"/>
      <c r="AS406" s="46"/>
      <c r="AT406" s="46"/>
      <c r="AU406" s="46"/>
      <c r="AV406" s="46"/>
      <c r="AW406" s="46"/>
      <c r="AX406" s="46"/>
      <c r="AY406" s="46"/>
      <c r="AZ406" s="46"/>
      <c r="BA406" s="46"/>
      <c r="BB406" s="46"/>
      <c r="BC406" s="46"/>
      <c r="BD406" s="46"/>
      <c r="BE406" s="46"/>
      <c r="BF406" s="46"/>
      <c r="BG406" s="46"/>
      <c r="BH406" s="46"/>
      <c r="BI406" s="46"/>
      <c r="BJ406" s="46"/>
      <c r="BK406" s="46"/>
      <c r="BL406" s="46"/>
      <c r="BM406" s="46"/>
      <c r="BN406" s="46"/>
      <c r="BO406" s="46"/>
      <c r="BP406" s="46"/>
      <c r="BQ406" s="46"/>
      <c r="BR406" s="46"/>
      <c r="BS406" s="46"/>
      <c r="BT406" s="46"/>
      <c r="BU406" s="46"/>
      <c r="BV406" s="46"/>
      <c r="BW406" s="46"/>
      <c r="BX406" s="46"/>
      <c r="BY406" s="46"/>
      <c r="BZ406" s="46"/>
      <c r="CA406" s="46"/>
      <c r="CB406" s="46"/>
      <c r="CC406" s="42"/>
    </row>
    <row r="407" spans="3:81" s="44" customFormat="1" x14ac:dyDescent="0.2">
      <c r="C407" s="45"/>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c r="AG407" s="46"/>
      <c r="AH407" s="46"/>
      <c r="AI407" s="46"/>
      <c r="AJ407" s="46"/>
      <c r="AK407" s="46"/>
      <c r="AL407" s="46"/>
      <c r="AM407" s="46"/>
      <c r="AN407" s="46"/>
      <c r="AO407" s="46"/>
      <c r="AP407" s="46"/>
      <c r="AQ407" s="46"/>
      <c r="AR407" s="46"/>
      <c r="AS407" s="46"/>
      <c r="AT407" s="46"/>
      <c r="AU407" s="46"/>
      <c r="AV407" s="46"/>
      <c r="AW407" s="46"/>
      <c r="AX407" s="46"/>
      <c r="AY407" s="46"/>
      <c r="AZ407" s="46"/>
      <c r="BA407" s="46"/>
      <c r="BB407" s="46"/>
      <c r="BC407" s="46"/>
      <c r="BD407" s="46"/>
      <c r="BE407" s="46"/>
      <c r="BF407" s="46"/>
      <c r="BG407" s="46"/>
      <c r="BH407" s="46"/>
      <c r="BI407" s="46"/>
      <c r="BJ407" s="46"/>
      <c r="BK407" s="46"/>
      <c r="BL407" s="46"/>
      <c r="BM407" s="46"/>
      <c r="BN407" s="46"/>
      <c r="BO407" s="46"/>
      <c r="BP407" s="46"/>
      <c r="BQ407" s="46"/>
      <c r="BR407" s="46"/>
      <c r="BS407" s="46"/>
      <c r="BT407" s="46"/>
      <c r="BU407" s="46"/>
      <c r="BV407" s="46"/>
      <c r="BW407" s="46"/>
      <c r="BX407" s="46"/>
      <c r="BY407" s="46"/>
      <c r="BZ407" s="46"/>
      <c r="CA407" s="46"/>
      <c r="CB407" s="46"/>
      <c r="CC407" s="42"/>
    </row>
    <row r="408" spans="3:81" s="44" customFormat="1" x14ac:dyDescent="0.2">
      <c r="C408" s="45"/>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c r="BC408" s="46"/>
      <c r="BD408" s="46"/>
      <c r="BE408" s="46"/>
      <c r="BF408" s="46"/>
      <c r="BG408" s="46"/>
      <c r="BH408" s="46"/>
      <c r="BI408" s="46"/>
      <c r="BJ408" s="46"/>
      <c r="BK408" s="46"/>
      <c r="BL408" s="46"/>
      <c r="BM408" s="46"/>
      <c r="BN408" s="46"/>
      <c r="BO408" s="46"/>
      <c r="BP408" s="46"/>
      <c r="BQ408" s="46"/>
      <c r="BR408" s="46"/>
      <c r="BS408" s="46"/>
      <c r="BT408" s="46"/>
      <c r="BU408" s="46"/>
      <c r="BV408" s="46"/>
      <c r="BW408" s="46"/>
      <c r="BX408" s="46"/>
      <c r="BY408" s="46"/>
      <c r="BZ408" s="46"/>
      <c r="CA408" s="46"/>
      <c r="CB408" s="46"/>
      <c r="CC408" s="42"/>
    </row>
    <row r="409" spans="3:81" s="44" customFormat="1" x14ac:dyDescent="0.2">
      <c r="C409" s="45"/>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c r="BC409" s="46"/>
      <c r="BD409" s="46"/>
      <c r="BE409" s="46"/>
      <c r="BF409" s="46"/>
      <c r="BG409" s="46"/>
      <c r="BH409" s="46"/>
      <c r="BI409" s="46"/>
      <c r="BJ409" s="46"/>
      <c r="BK409" s="46"/>
      <c r="BL409" s="46"/>
      <c r="BM409" s="46"/>
      <c r="BN409" s="46"/>
      <c r="BO409" s="46"/>
      <c r="BP409" s="46"/>
      <c r="BQ409" s="46"/>
      <c r="BR409" s="46"/>
      <c r="BS409" s="46"/>
      <c r="BT409" s="46"/>
      <c r="BU409" s="46"/>
      <c r="BV409" s="46"/>
      <c r="BW409" s="46"/>
      <c r="BX409" s="46"/>
      <c r="BY409" s="46"/>
      <c r="BZ409" s="46"/>
      <c r="CA409" s="46"/>
      <c r="CB409" s="46"/>
      <c r="CC409" s="42"/>
    </row>
    <row r="410" spans="3:81" s="44" customFormat="1" x14ac:dyDescent="0.2">
      <c r="C410" s="45"/>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c r="BC410" s="46"/>
      <c r="BD410" s="46"/>
      <c r="BE410" s="46"/>
      <c r="BF410" s="46"/>
      <c r="BG410" s="46"/>
      <c r="BH410" s="46"/>
      <c r="BI410" s="46"/>
      <c r="BJ410" s="46"/>
      <c r="BK410" s="46"/>
      <c r="BL410" s="46"/>
      <c r="BM410" s="46"/>
      <c r="BN410" s="46"/>
      <c r="BO410" s="46"/>
      <c r="BP410" s="46"/>
      <c r="BQ410" s="46"/>
      <c r="BR410" s="46"/>
      <c r="BS410" s="46"/>
      <c r="BT410" s="46"/>
      <c r="BU410" s="46"/>
      <c r="BV410" s="46"/>
      <c r="BW410" s="46"/>
      <c r="BX410" s="46"/>
      <c r="BY410" s="46"/>
      <c r="BZ410" s="46"/>
      <c r="CA410" s="46"/>
      <c r="CB410" s="46"/>
      <c r="CC410" s="42"/>
    </row>
    <row r="411" spans="3:81" s="44" customFormat="1" x14ac:dyDescent="0.2">
      <c r="C411" s="45"/>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c r="BC411" s="46"/>
      <c r="BD411" s="46"/>
      <c r="BE411" s="46"/>
      <c r="BF411" s="46"/>
      <c r="BG411" s="46"/>
      <c r="BH411" s="46"/>
      <c r="BI411" s="46"/>
      <c r="BJ411" s="46"/>
      <c r="BK411" s="46"/>
      <c r="BL411" s="46"/>
      <c r="BM411" s="46"/>
      <c r="BN411" s="46"/>
      <c r="BO411" s="46"/>
      <c r="BP411" s="46"/>
      <c r="BQ411" s="46"/>
      <c r="BR411" s="46"/>
      <c r="BS411" s="46"/>
      <c r="BT411" s="46"/>
      <c r="BU411" s="46"/>
      <c r="BV411" s="46"/>
      <c r="BW411" s="46"/>
      <c r="BX411" s="46"/>
      <c r="BY411" s="46"/>
      <c r="BZ411" s="46"/>
      <c r="CA411" s="46"/>
      <c r="CB411" s="46"/>
      <c r="CC411" s="42"/>
    </row>
    <row r="412" spans="3:81" s="44" customFormat="1" x14ac:dyDescent="0.2">
      <c r="C412" s="45"/>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c r="BC412" s="46"/>
      <c r="BD412" s="46"/>
      <c r="BE412" s="46"/>
      <c r="BF412" s="46"/>
      <c r="BG412" s="46"/>
      <c r="BH412" s="46"/>
      <c r="BI412" s="46"/>
      <c r="BJ412" s="46"/>
      <c r="BK412" s="46"/>
      <c r="BL412" s="46"/>
      <c r="BM412" s="46"/>
      <c r="BN412" s="46"/>
      <c r="BO412" s="46"/>
      <c r="BP412" s="46"/>
      <c r="BQ412" s="46"/>
      <c r="BR412" s="46"/>
      <c r="BS412" s="46"/>
      <c r="BT412" s="46"/>
      <c r="BU412" s="46"/>
      <c r="BV412" s="46"/>
      <c r="BW412" s="46"/>
      <c r="BX412" s="46"/>
      <c r="BY412" s="46"/>
      <c r="BZ412" s="46"/>
      <c r="CA412" s="46"/>
      <c r="CB412" s="46"/>
      <c r="CC412" s="42"/>
    </row>
    <row r="413" spans="3:81" s="44" customFormat="1" x14ac:dyDescent="0.2">
      <c r="C413" s="45"/>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c r="BC413" s="46"/>
      <c r="BD413" s="46"/>
      <c r="BE413" s="46"/>
      <c r="BF413" s="46"/>
      <c r="BG413" s="46"/>
      <c r="BH413" s="46"/>
      <c r="BI413" s="46"/>
      <c r="BJ413" s="46"/>
      <c r="BK413" s="46"/>
      <c r="BL413" s="46"/>
      <c r="BM413" s="46"/>
      <c r="BN413" s="46"/>
      <c r="BO413" s="46"/>
      <c r="BP413" s="46"/>
      <c r="BQ413" s="46"/>
      <c r="BR413" s="46"/>
      <c r="BS413" s="46"/>
      <c r="BT413" s="46"/>
      <c r="BU413" s="46"/>
      <c r="BV413" s="46"/>
      <c r="BW413" s="46"/>
      <c r="BX413" s="46"/>
      <c r="BY413" s="46"/>
      <c r="BZ413" s="46"/>
      <c r="CA413" s="46"/>
      <c r="CB413" s="46"/>
      <c r="CC413" s="42"/>
    </row>
    <row r="414" spans="3:81" s="44" customFormat="1" x14ac:dyDescent="0.2">
      <c r="C414" s="45"/>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c r="BC414" s="46"/>
      <c r="BD414" s="46"/>
      <c r="BE414" s="46"/>
      <c r="BF414" s="46"/>
      <c r="BG414" s="46"/>
      <c r="BH414" s="46"/>
      <c r="BI414" s="46"/>
      <c r="BJ414" s="46"/>
      <c r="BK414" s="46"/>
      <c r="BL414" s="46"/>
      <c r="BM414" s="46"/>
      <c r="BN414" s="46"/>
      <c r="BO414" s="46"/>
      <c r="BP414" s="46"/>
      <c r="BQ414" s="46"/>
      <c r="BR414" s="46"/>
      <c r="BS414" s="46"/>
      <c r="BT414" s="46"/>
      <c r="BU414" s="46"/>
      <c r="BV414" s="46"/>
      <c r="BW414" s="46"/>
      <c r="BX414" s="46"/>
      <c r="BY414" s="46"/>
      <c r="BZ414" s="46"/>
      <c r="CA414" s="46"/>
      <c r="CB414" s="46"/>
      <c r="CC414" s="42"/>
    </row>
    <row r="415" spans="3:81" s="44" customFormat="1" x14ac:dyDescent="0.2">
      <c r="C415" s="45"/>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c r="BC415" s="46"/>
      <c r="BD415" s="46"/>
      <c r="BE415" s="46"/>
      <c r="BF415" s="46"/>
      <c r="BG415" s="46"/>
      <c r="BH415" s="46"/>
      <c r="BI415" s="46"/>
      <c r="BJ415" s="46"/>
      <c r="BK415" s="46"/>
      <c r="BL415" s="46"/>
      <c r="BM415" s="46"/>
      <c r="BN415" s="46"/>
      <c r="BO415" s="46"/>
      <c r="BP415" s="46"/>
      <c r="BQ415" s="46"/>
      <c r="BR415" s="46"/>
      <c r="BS415" s="46"/>
      <c r="BT415" s="46"/>
      <c r="BU415" s="46"/>
      <c r="BV415" s="46"/>
      <c r="BW415" s="46"/>
      <c r="BX415" s="46"/>
      <c r="BY415" s="46"/>
      <c r="BZ415" s="46"/>
      <c r="CA415" s="46"/>
      <c r="CB415" s="46"/>
      <c r="CC415" s="42"/>
    </row>
    <row r="416" spans="3:81" s="44" customFormat="1" x14ac:dyDescent="0.2">
      <c r="C416" s="45"/>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c r="BC416" s="46"/>
      <c r="BD416" s="46"/>
      <c r="BE416" s="46"/>
      <c r="BF416" s="46"/>
      <c r="BG416" s="46"/>
      <c r="BH416" s="46"/>
      <c r="BI416" s="46"/>
      <c r="BJ416" s="46"/>
      <c r="BK416" s="46"/>
      <c r="BL416" s="46"/>
      <c r="BM416" s="46"/>
      <c r="BN416" s="46"/>
      <c r="BO416" s="46"/>
      <c r="BP416" s="46"/>
      <c r="BQ416" s="46"/>
      <c r="BR416" s="46"/>
      <c r="BS416" s="46"/>
      <c r="BT416" s="46"/>
      <c r="BU416" s="46"/>
      <c r="BV416" s="46"/>
      <c r="BW416" s="46"/>
      <c r="BX416" s="46"/>
      <c r="BY416" s="46"/>
      <c r="BZ416" s="46"/>
      <c r="CA416" s="46"/>
      <c r="CB416" s="46"/>
      <c r="CC416" s="42"/>
    </row>
    <row r="417" spans="3:81" s="44" customFormat="1" x14ac:dyDescent="0.2">
      <c r="C417" s="45"/>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c r="AD417" s="46"/>
      <c r="AE417" s="46"/>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c r="BE417" s="46"/>
      <c r="BF417" s="46"/>
      <c r="BG417" s="46"/>
      <c r="BH417" s="46"/>
      <c r="BI417" s="46"/>
      <c r="BJ417" s="46"/>
      <c r="BK417" s="46"/>
      <c r="BL417" s="46"/>
      <c r="BM417" s="46"/>
      <c r="BN417" s="46"/>
      <c r="BO417" s="46"/>
      <c r="BP417" s="46"/>
      <c r="BQ417" s="46"/>
      <c r="BR417" s="46"/>
      <c r="BS417" s="46"/>
      <c r="BT417" s="46"/>
      <c r="BU417" s="46"/>
      <c r="BV417" s="46"/>
      <c r="BW417" s="46"/>
      <c r="BX417" s="46"/>
      <c r="BY417" s="46"/>
      <c r="BZ417" s="46"/>
      <c r="CA417" s="46"/>
      <c r="CB417" s="46"/>
      <c r="CC417" s="42"/>
    </row>
    <row r="418" spans="3:81" s="44" customFormat="1" x14ac:dyDescent="0.2">
      <c r="C418" s="45"/>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c r="AD418" s="46"/>
      <c r="AE418" s="46"/>
      <c r="AF418" s="46"/>
      <c r="AG418" s="46"/>
      <c r="AH418" s="46"/>
      <c r="AI418" s="46"/>
      <c r="AJ418" s="46"/>
      <c r="AK418" s="46"/>
      <c r="AL418" s="46"/>
      <c r="AM418" s="46"/>
      <c r="AN418" s="46"/>
      <c r="AO418" s="46"/>
      <c r="AP418" s="46"/>
      <c r="AQ418" s="46"/>
      <c r="AR418" s="46"/>
      <c r="AS418" s="46"/>
      <c r="AT418" s="46"/>
      <c r="AU418" s="46"/>
      <c r="AV418" s="46"/>
      <c r="AW418" s="46"/>
      <c r="AX418" s="46"/>
      <c r="AY418" s="46"/>
      <c r="AZ418" s="46"/>
      <c r="BA418" s="46"/>
      <c r="BB418" s="46"/>
      <c r="BC418" s="46"/>
      <c r="BD418" s="46"/>
      <c r="BE418" s="46"/>
      <c r="BF418" s="46"/>
      <c r="BG418" s="46"/>
      <c r="BH418" s="46"/>
      <c r="BI418" s="46"/>
      <c r="BJ418" s="46"/>
      <c r="BK418" s="46"/>
      <c r="BL418" s="46"/>
      <c r="BM418" s="46"/>
      <c r="BN418" s="46"/>
      <c r="BO418" s="46"/>
      <c r="BP418" s="46"/>
      <c r="BQ418" s="46"/>
      <c r="BR418" s="46"/>
      <c r="BS418" s="46"/>
      <c r="BT418" s="46"/>
      <c r="BU418" s="46"/>
      <c r="BV418" s="46"/>
      <c r="BW418" s="46"/>
      <c r="BX418" s="46"/>
      <c r="BY418" s="46"/>
      <c r="BZ418" s="46"/>
      <c r="CA418" s="46"/>
      <c r="CB418" s="46"/>
      <c r="CC418" s="42"/>
    </row>
    <row r="419" spans="3:81" s="44" customFormat="1" x14ac:dyDescent="0.2">
      <c r="C419" s="45"/>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c r="AD419" s="46"/>
      <c r="AE419" s="46"/>
      <c r="AF419" s="46"/>
      <c r="AG419" s="46"/>
      <c r="AH419" s="46"/>
      <c r="AI419" s="46"/>
      <c r="AJ419" s="46"/>
      <c r="AK419" s="46"/>
      <c r="AL419" s="46"/>
      <c r="AM419" s="46"/>
      <c r="AN419" s="46"/>
      <c r="AO419" s="46"/>
      <c r="AP419" s="46"/>
      <c r="AQ419" s="46"/>
      <c r="AR419" s="46"/>
      <c r="AS419" s="46"/>
      <c r="AT419" s="46"/>
      <c r="AU419" s="46"/>
      <c r="AV419" s="46"/>
      <c r="AW419" s="46"/>
      <c r="AX419" s="46"/>
      <c r="AY419" s="46"/>
      <c r="AZ419" s="46"/>
      <c r="BA419" s="46"/>
      <c r="BB419" s="46"/>
      <c r="BC419" s="46"/>
      <c r="BD419" s="46"/>
      <c r="BE419" s="46"/>
      <c r="BF419" s="46"/>
      <c r="BG419" s="46"/>
      <c r="BH419" s="46"/>
      <c r="BI419" s="46"/>
      <c r="BJ419" s="46"/>
      <c r="BK419" s="46"/>
      <c r="BL419" s="46"/>
      <c r="BM419" s="46"/>
      <c r="BN419" s="46"/>
      <c r="BO419" s="46"/>
      <c r="BP419" s="46"/>
      <c r="BQ419" s="46"/>
      <c r="BR419" s="46"/>
      <c r="BS419" s="46"/>
      <c r="BT419" s="46"/>
      <c r="BU419" s="46"/>
      <c r="BV419" s="46"/>
      <c r="BW419" s="46"/>
      <c r="BX419" s="46"/>
      <c r="BY419" s="46"/>
      <c r="BZ419" s="46"/>
      <c r="CA419" s="46"/>
      <c r="CB419" s="46"/>
      <c r="CC419" s="42"/>
    </row>
    <row r="420" spans="3:81" s="44" customFormat="1" x14ac:dyDescent="0.2">
      <c r="C420" s="45"/>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6"/>
      <c r="AK420" s="46"/>
      <c r="AL420" s="46"/>
      <c r="AM420" s="46"/>
      <c r="AN420" s="46"/>
      <c r="AO420" s="46"/>
      <c r="AP420" s="46"/>
      <c r="AQ420" s="46"/>
      <c r="AR420" s="46"/>
      <c r="AS420" s="46"/>
      <c r="AT420" s="46"/>
      <c r="AU420" s="46"/>
      <c r="AV420" s="46"/>
      <c r="AW420" s="46"/>
      <c r="AX420" s="46"/>
      <c r="AY420" s="46"/>
      <c r="AZ420" s="46"/>
      <c r="BA420" s="46"/>
      <c r="BB420" s="46"/>
      <c r="BC420" s="46"/>
      <c r="BD420" s="46"/>
      <c r="BE420" s="46"/>
      <c r="BF420" s="46"/>
      <c r="BG420" s="46"/>
      <c r="BH420" s="46"/>
      <c r="BI420" s="46"/>
      <c r="BJ420" s="46"/>
      <c r="BK420" s="46"/>
      <c r="BL420" s="46"/>
      <c r="BM420" s="46"/>
      <c r="BN420" s="46"/>
      <c r="BO420" s="46"/>
      <c r="BP420" s="46"/>
      <c r="BQ420" s="46"/>
      <c r="BR420" s="46"/>
      <c r="BS420" s="46"/>
      <c r="BT420" s="46"/>
      <c r="BU420" s="46"/>
      <c r="BV420" s="46"/>
      <c r="BW420" s="46"/>
      <c r="BX420" s="46"/>
      <c r="BY420" s="46"/>
      <c r="BZ420" s="46"/>
      <c r="CA420" s="46"/>
      <c r="CB420" s="46"/>
      <c r="CC420" s="42"/>
    </row>
    <row r="421" spans="3:81" s="44" customFormat="1" x14ac:dyDescent="0.2">
      <c r="C421" s="45"/>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6"/>
      <c r="AK421" s="46"/>
      <c r="AL421" s="46"/>
      <c r="AM421" s="46"/>
      <c r="AN421" s="46"/>
      <c r="AO421" s="46"/>
      <c r="AP421" s="46"/>
      <c r="AQ421" s="46"/>
      <c r="AR421" s="46"/>
      <c r="AS421" s="46"/>
      <c r="AT421" s="46"/>
      <c r="AU421" s="46"/>
      <c r="AV421" s="46"/>
      <c r="AW421" s="46"/>
      <c r="AX421" s="46"/>
      <c r="AY421" s="46"/>
      <c r="AZ421" s="46"/>
      <c r="BA421" s="46"/>
      <c r="BB421" s="46"/>
      <c r="BC421" s="46"/>
      <c r="BD421" s="46"/>
      <c r="BE421" s="46"/>
      <c r="BF421" s="46"/>
      <c r="BG421" s="46"/>
      <c r="BH421" s="46"/>
      <c r="BI421" s="46"/>
      <c r="BJ421" s="46"/>
      <c r="BK421" s="46"/>
      <c r="BL421" s="46"/>
      <c r="BM421" s="46"/>
      <c r="BN421" s="46"/>
      <c r="BO421" s="46"/>
      <c r="BP421" s="46"/>
      <c r="BQ421" s="46"/>
      <c r="BR421" s="46"/>
      <c r="BS421" s="46"/>
      <c r="BT421" s="46"/>
      <c r="BU421" s="46"/>
      <c r="BV421" s="46"/>
      <c r="BW421" s="46"/>
      <c r="BX421" s="46"/>
      <c r="BY421" s="46"/>
      <c r="BZ421" s="46"/>
      <c r="CA421" s="46"/>
      <c r="CB421" s="46"/>
      <c r="CC421" s="42"/>
    </row>
    <row r="422" spans="3:81" s="44" customFormat="1" x14ac:dyDescent="0.2">
      <c r="C422" s="45"/>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6"/>
      <c r="AK422" s="46"/>
      <c r="AL422" s="46"/>
      <c r="AM422" s="46"/>
      <c r="AN422" s="46"/>
      <c r="AO422" s="46"/>
      <c r="AP422" s="46"/>
      <c r="AQ422" s="46"/>
      <c r="AR422" s="46"/>
      <c r="AS422" s="46"/>
      <c r="AT422" s="46"/>
      <c r="AU422" s="46"/>
      <c r="AV422" s="46"/>
      <c r="AW422" s="46"/>
      <c r="AX422" s="46"/>
      <c r="AY422" s="46"/>
      <c r="AZ422" s="46"/>
      <c r="BA422" s="46"/>
      <c r="BB422" s="46"/>
      <c r="BC422" s="46"/>
      <c r="BD422" s="46"/>
      <c r="BE422" s="46"/>
      <c r="BF422" s="46"/>
      <c r="BG422" s="46"/>
      <c r="BH422" s="46"/>
      <c r="BI422" s="46"/>
      <c r="BJ422" s="46"/>
      <c r="BK422" s="46"/>
      <c r="BL422" s="46"/>
      <c r="BM422" s="46"/>
      <c r="BN422" s="46"/>
      <c r="BO422" s="46"/>
      <c r="BP422" s="46"/>
      <c r="BQ422" s="46"/>
      <c r="BR422" s="46"/>
      <c r="BS422" s="46"/>
      <c r="BT422" s="46"/>
      <c r="BU422" s="46"/>
      <c r="BV422" s="46"/>
      <c r="BW422" s="46"/>
      <c r="BX422" s="46"/>
      <c r="BY422" s="46"/>
      <c r="BZ422" s="46"/>
      <c r="CA422" s="46"/>
      <c r="CB422" s="46"/>
      <c r="CC422" s="42"/>
    </row>
    <row r="423" spans="3:81" s="44" customFormat="1" x14ac:dyDescent="0.2">
      <c r="C423" s="45"/>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6"/>
      <c r="AK423" s="46"/>
      <c r="AL423" s="46"/>
      <c r="AM423" s="46"/>
      <c r="AN423" s="46"/>
      <c r="AO423" s="46"/>
      <c r="AP423" s="46"/>
      <c r="AQ423" s="46"/>
      <c r="AR423" s="46"/>
      <c r="AS423" s="46"/>
      <c r="AT423" s="46"/>
      <c r="AU423" s="46"/>
      <c r="AV423" s="46"/>
      <c r="AW423" s="46"/>
      <c r="AX423" s="46"/>
      <c r="AY423" s="46"/>
      <c r="AZ423" s="46"/>
      <c r="BA423" s="46"/>
      <c r="BB423" s="46"/>
      <c r="BC423" s="46"/>
      <c r="BD423" s="46"/>
      <c r="BE423" s="46"/>
      <c r="BF423" s="46"/>
      <c r="BG423" s="46"/>
      <c r="BH423" s="46"/>
      <c r="BI423" s="46"/>
      <c r="BJ423" s="46"/>
      <c r="BK423" s="46"/>
      <c r="BL423" s="46"/>
      <c r="BM423" s="46"/>
      <c r="BN423" s="46"/>
      <c r="BO423" s="46"/>
      <c r="BP423" s="46"/>
      <c r="BQ423" s="46"/>
      <c r="BR423" s="46"/>
      <c r="BS423" s="46"/>
      <c r="BT423" s="46"/>
      <c r="BU423" s="46"/>
      <c r="BV423" s="46"/>
      <c r="BW423" s="46"/>
      <c r="BX423" s="46"/>
      <c r="BY423" s="46"/>
      <c r="BZ423" s="46"/>
      <c r="CA423" s="46"/>
      <c r="CB423" s="46"/>
      <c r="CC423" s="42"/>
    </row>
    <row r="424" spans="3:81" s="44" customFormat="1" x14ac:dyDescent="0.2">
      <c r="C424" s="45"/>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6"/>
      <c r="AK424" s="46"/>
      <c r="AL424" s="46"/>
      <c r="AM424" s="46"/>
      <c r="AN424" s="46"/>
      <c r="AO424" s="46"/>
      <c r="AP424" s="46"/>
      <c r="AQ424" s="46"/>
      <c r="AR424" s="46"/>
      <c r="AS424" s="46"/>
      <c r="AT424" s="46"/>
      <c r="AU424" s="46"/>
      <c r="AV424" s="46"/>
      <c r="AW424" s="46"/>
      <c r="AX424" s="46"/>
      <c r="AY424" s="46"/>
      <c r="AZ424" s="46"/>
      <c r="BA424" s="46"/>
      <c r="BB424" s="46"/>
      <c r="BC424" s="46"/>
      <c r="BD424" s="46"/>
      <c r="BE424" s="46"/>
      <c r="BF424" s="46"/>
      <c r="BG424" s="46"/>
      <c r="BH424" s="46"/>
      <c r="BI424" s="46"/>
      <c r="BJ424" s="46"/>
      <c r="BK424" s="46"/>
      <c r="BL424" s="46"/>
      <c r="BM424" s="46"/>
      <c r="BN424" s="46"/>
      <c r="BO424" s="46"/>
      <c r="BP424" s="46"/>
      <c r="BQ424" s="46"/>
      <c r="BR424" s="46"/>
      <c r="BS424" s="46"/>
      <c r="BT424" s="46"/>
      <c r="BU424" s="46"/>
      <c r="BV424" s="46"/>
      <c r="BW424" s="46"/>
      <c r="BX424" s="46"/>
      <c r="BY424" s="46"/>
      <c r="BZ424" s="46"/>
      <c r="CA424" s="46"/>
      <c r="CB424" s="46"/>
      <c r="CC424" s="42"/>
    </row>
    <row r="425" spans="3:81" s="44" customFormat="1" x14ac:dyDescent="0.2">
      <c r="C425" s="45"/>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6"/>
      <c r="AK425" s="46"/>
      <c r="AL425" s="46"/>
      <c r="AM425" s="46"/>
      <c r="AN425" s="46"/>
      <c r="AO425" s="46"/>
      <c r="AP425" s="46"/>
      <c r="AQ425" s="46"/>
      <c r="AR425" s="46"/>
      <c r="AS425" s="46"/>
      <c r="AT425" s="46"/>
      <c r="AU425" s="46"/>
      <c r="AV425" s="46"/>
      <c r="AW425" s="46"/>
      <c r="AX425" s="46"/>
      <c r="AY425" s="46"/>
      <c r="AZ425" s="46"/>
      <c r="BA425" s="46"/>
      <c r="BB425" s="46"/>
      <c r="BC425" s="46"/>
      <c r="BD425" s="46"/>
      <c r="BE425" s="46"/>
      <c r="BF425" s="46"/>
      <c r="BG425" s="46"/>
      <c r="BH425" s="46"/>
      <c r="BI425" s="46"/>
      <c r="BJ425" s="46"/>
      <c r="BK425" s="46"/>
      <c r="BL425" s="46"/>
      <c r="BM425" s="46"/>
      <c r="BN425" s="46"/>
      <c r="BO425" s="46"/>
      <c r="BP425" s="46"/>
      <c r="BQ425" s="46"/>
      <c r="BR425" s="46"/>
      <c r="BS425" s="46"/>
      <c r="BT425" s="46"/>
      <c r="BU425" s="46"/>
      <c r="BV425" s="46"/>
      <c r="BW425" s="46"/>
      <c r="BX425" s="46"/>
      <c r="BY425" s="46"/>
      <c r="BZ425" s="46"/>
      <c r="CA425" s="46"/>
      <c r="CB425" s="46"/>
      <c r="CC425" s="42"/>
    </row>
    <row r="426" spans="3:81" s="44" customFormat="1" x14ac:dyDescent="0.2">
      <c r="C426" s="45"/>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6"/>
      <c r="AK426" s="46"/>
      <c r="AL426" s="46"/>
      <c r="AM426" s="46"/>
      <c r="AN426" s="46"/>
      <c r="AO426" s="46"/>
      <c r="AP426" s="46"/>
      <c r="AQ426" s="46"/>
      <c r="AR426" s="46"/>
      <c r="AS426" s="46"/>
      <c r="AT426" s="46"/>
      <c r="AU426" s="46"/>
      <c r="AV426" s="46"/>
      <c r="AW426" s="46"/>
      <c r="AX426" s="46"/>
      <c r="AY426" s="46"/>
      <c r="AZ426" s="46"/>
      <c r="BA426" s="46"/>
      <c r="BB426" s="46"/>
      <c r="BC426" s="46"/>
      <c r="BD426" s="46"/>
      <c r="BE426" s="46"/>
      <c r="BF426" s="46"/>
      <c r="BG426" s="46"/>
      <c r="BH426" s="46"/>
      <c r="BI426" s="46"/>
      <c r="BJ426" s="46"/>
      <c r="BK426" s="46"/>
      <c r="BL426" s="46"/>
      <c r="BM426" s="46"/>
      <c r="BN426" s="46"/>
      <c r="BO426" s="46"/>
      <c r="BP426" s="46"/>
      <c r="BQ426" s="46"/>
      <c r="BR426" s="46"/>
      <c r="BS426" s="46"/>
      <c r="BT426" s="46"/>
      <c r="BU426" s="46"/>
      <c r="BV426" s="46"/>
      <c r="BW426" s="46"/>
      <c r="BX426" s="46"/>
      <c r="BY426" s="46"/>
      <c r="BZ426" s="46"/>
      <c r="CA426" s="46"/>
      <c r="CB426" s="46"/>
      <c r="CC426" s="42"/>
    </row>
    <row r="427" spans="3:81" s="44" customFormat="1" x14ac:dyDescent="0.2">
      <c r="C427" s="45"/>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6"/>
      <c r="AK427" s="46"/>
      <c r="AL427" s="46"/>
      <c r="AM427" s="46"/>
      <c r="AN427" s="46"/>
      <c r="AO427" s="46"/>
      <c r="AP427" s="46"/>
      <c r="AQ427" s="46"/>
      <c r="AR427" s="46"/>
      <c r="AS427" s="46"/>
      <c r="AT427" s="46"/>
      <c r="AU427" s="46"/>
      <c r="AV427" s="46"/>
      <c r="AW427" s="46"/>
      <c r="AX427" s="46"/>
      <c r="AY427" s="46"/>
      <c r="AZ427" s="46"/>
      <c r="BA427" s="46"/>
      <c r="BB427" s="46"/>
      <c r="BC427" s="46"/>
      <c r="BD427" s="46"/>
      <c r="BE427" s="46"/>
      <c r="BF427" s="46"/>
      <c r="BG427" s="46"/>
      <c r="BH427" s="46"/>
      <c r="BI427" s="46"/>
      <c r="BJ427" s="46"/>
      <c r="BK427" s="46"/>
      <c r="BL427" s="46"/>
      <c r="BM427" s="46"/>
      <c r="BN427" s="46"/>
      <c r="BO427" s="46"/>
      <c r="BP427" s="46"/>
      <c r="BQ427" s="46"/>
      <c r="BR427" s="46"/>
      <c r="BS427" s="46"/>
      <c r="BT427" s="46"/>
      <c r="BU427" s="46"/>
      <c r="BV427" s="46"/>
      <c r="BW427" s="46"/>
      <c r="BX427" s="46"/>
      <c r="BY427" s="46"/>
      <c r="BZ427" s="46"/>
      <c r="CA427" s="46"/>
      <c r="CB427" s="46"/>
      <c r="CC427" s="42"/>
    </row>
    <row r="428" spans="3:81" s="44" customFormat="1" x14ac:dyDescent="0.2">
      <c r="C428" s="45"/>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6"/>
      <c r="AK428" s="46"/>
      <c r="AL428" s="46"/>
      <c r="AM428" s="46"/>
      <c r="AN428" s="46"/>
      <c r="AO428" s="46"/>
      <c r="AP428" s="46"/>
      <c r="AQ428" s="46"/>
      <c r="AR428" s="46"/>
      <c r="AS428" s="46"/>
      <c r="AT428" s="46"/>
      <c r="AU428" s="46"/>
      <c r="AV428" s="46"/>
      <c r="AW428" s="46"/>
      <c r="AX428" s="46"/>
      <c r="AY428" s="46"/>
      <c r="AZ428" s="46"/>
      <c r="BA428" s="46"/>
      <c r="BB428" s="46"/>
      <c r="BC428" s="46"/>
      <c r="BD428" s="46"/>
      <c r="BE428" s="46"/>
      <c r="BF428" s="46"/>
      <c r="BG428" s="46"/>
      <c r="BH428" s="46"/>
      <c r="BI428" s="46"/>
      <c r="BJ428" s="46"/>
      <c r="BK428" s="46"/>
      <c r="BL428" s="46"/>
      <c r="BM428" s="46"/>
      <c r="BN428" s="46"/>
      <c r="BO428" s="46"/>
      <c r="BP428" s="46"/>
      <c r="BQ428" s="46"/>
      <c r="BR428" s="46"/>
      <c r="BS428" s="46"/>
      <c r="BT428" s="46"/>
      <c r="BU428" s="46"/>
      <c r="BV428" s="46"/>
      <c r="BW428" s="46"/>
      <c r="BX428" s="46"/>
      <c r="BY428" s="46"/>
      <c r="BZ428" s="46"/>
      <c r="CA428" s="46"/>
      <c r="CB428" s="46"/>
      <c r="CC428" s="42"/>
    </row>
    <row r="429" spans="3:81" s="44" customFormat="1" x14ac:dyDescent="0.2">
      <c r="C429" s="45"/>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6"/>
      <c r="AK429" s="46"/>
      <c r="AL429" s="46"/>
      <c r="AM429" s="46"/>
      <c r="AN429" s="46"/>
      <c r="AO429" s="46"/>
      <c r="AP429" s="46"/>
      <c r="AQ429" s="46"/>
      <c r="AR429" s="46"/>
      <c r="AS429" s="46"/>
      <c r="AT429" s="46"/>
      <c r="AU429" s="46"/>
      <c r="AV429" s="46"/>
      <c r="AW429" s="46"/>
      <c r="AX429" s="46"/>
      <c r="AY429" s="46"/>
      <c r="AZ429" s="46"/>
      <c r="BA429" s="46"/>
      <c r="BB429" s="46"/>
      <c r="BC429" s="46"/>
      <c r="BD429" s="46"/>
      <c r="BE429" s="46"/>
      <c r="BF429" s="46"/>
      <c r="BG429" s="46"/>
      <c r="BH429" s="46"/>
      <c r="BI429" s="46"/>
      <c r="BJ429" s="46"/>
      <c r="BK429" s="46"/>
      <c r="BL429" s="46"/>
      <c r="BM429" s="46"/>
      <c r="BN429" s="46"/>
      <c r="BO429" s="46"/>
      <c r="BP429" s="46"/>
      <c r="BQ429" s="46"/>
      <c r="BR429" s="46"/>
      <c r="BS429" s="46"/>
      <c r="BT429" s="46"/>
      <c r="BU429" s="46"/>
      <c r="BV429" s="46"/>
      <c r="BW429" s="46"/>
      <c r="BX429" s="46"/>
      <c r="BY429" s="46"/>
      <c r="BZ429" s="46"/>
      <c r="CA429" s="46"/>
      <c r="CB429" s="46"/>
      <c r="CC429" s="42"/>
    </row>
    <row r="430" spans="3:81" s="44" customFormat="1" x14ac:dyDescent="0.2">
      <c r="C430" s="45"/>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6"/>
      <c r="AK430" s="46"/>
      <c r="AL430" s="46"/>
      <c r="AM430" s="46"/>
      <c r="AN430" s="46"/>
      <c r="AO430" s="46"/>
      <c r="AP430" s="46"/>
      <c r="AQ430" s="46"/>
      <c r="AR430" s="46"/>
      <c r="AS430" s="46"/>
      <c r="AT430" s="46"/>
      <c r="AU430" s="46"/>
      <c r="AV430" s="46"/>
      <c r="AW430" s="46"/>
      <c r="AX430" s="46"/>
      <c r="AY430" s="46"/>
      <c r="AZ430" s="46"/>
      <c r="BA430" s="46"/>
      <c r="BB430" s="46"/>
      <c r="BC430" s="46"/>
      <c r="BD430" s="46"/>
      <c r="BE430" s="46"/>
      <c r="BF430" s="46"/>
      <c r="BG430" s="46"/>
      <c r="BH430" s="46"/>
      <c r="BI430" s="46"/>
      <c r="BJ430" s="46"/>
      <c r="BK430" s="46"/>
      <c r="BL430" s="46"/>
      <c r="BM430" s="46"/>
      <c r="BN430" s="46"/>
      <c r="BO430" s="46"/>
      <c r="BP430" s="46"/>
      <c r="BQ430" s="46"/>
      <c r="BR430" s="46"/>
      <c r="BS430" s="46"/>
      <c r="BT430" s="46"/>
      <c r="BU430" s="46"/>
      <c r="BV430" s="46"/>
      <c r="BW430" s="46"/>
      <c r="BX430" s="46"/>
      <c r="BY430" s="46"/>
      <c r="BZ430" s="46"/>
      <c r="CA430" s="46"/>
      <c r="CB430" s="46"/>
      <c r="CC430" s="42"/>
    </row>
    <row r="431" spans="3:81" s="44" customFormat="1" x14ac:dyDescent="0.2">
      <c r="C431" s="45"/>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46"/>
      <c r="BC431" s="46"/>
      <c r="BD431" s="46"/>
      <c r="BE431" s="46"/>
      <c r="BF431" s="46"/>
      <c r="BG431" s="46"/>
      <c r="BH431" s="46"/>
      <c r="BI431" s="46"/>
      <c r="BJ431" s="46"/>
      <c r="BK431" s="46"/>
      <c r="BL431" s="46"/>
      <c r="BM431" s="46"/>
      <c r="BN431" s="46"/>
      <c r="BO431" s="46"/>
      <c r="BP431" s="46"/>
      <c r="BQ431" s="46"/>
      <c r="BR431" s="46"/>
      <c r="BS431" s="46"/>
      <c r="BT431" s="46"/>
      <c r="BU431" s="46"/>
      <c r="BV431" s="46"/>
      <c r="BW431" s="46"/>
      <c r="BX431" s="46"/>
      <c r="BY431" s="46"/>
      <c r="BZ431" s="46"/>
      <c r="CA431" s="46"/>
      <c r="CB431" s="46"/>
      <c r="CC431" s="42"/>
    </row>
    <row r="432" spans="3:81" s="44" customFormat="1" x14ac:dyDescent="0.2">
      <c r="C432" s="45"/>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46"/>
      <c r="BC432" s="46"/>
      <c r="BD432" s="46"/>
      <c r="BE432" s="46"/>
      <c r="BF432" s="46"/>
      <c r="BG432" s="46"/>
      <c r="BH432" s="46"/>
      <c r="BI432" s="46"/>
      <c r="BJ432" s="46"/>
      <c r="BK432" s="46"/>
      <c r="BL432" s="46"/>
      <c r="BM432" s="46"/>
      <c r="BN432" s="46"/>
      <c r="BO432" s="46"/>
      <c r="BP432" s="46"/>
      <c r="BQ432" s="46"/>
      <c r="BR432" s="46"/>
      <c r="BS432" s="46"/>
      <c r="BT432" s="46"/>
      <c r="BU432" s="46"/>
      <c r="BV432" s="46"/>
      <c r="BW432" s="46"/>
      <c r="BX432" s="46"/>
      <c r="BY432" s="46"/>
      <c r="BZ432" s="46"/>
      <c r="CA432" s="46"/>
      <c r="CB432" s="46"/>
      <c r="CC432" s="42"/>
    </row>
    <row r="433" spans="3:81" s="44" customFormat="1" x14ac:dyDescent="0.2">
      <c r="C433" s="45"/>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46"/>
      <c r="BC433" s="46"/>
      <c r="BD433" s="46"/>
      <c r="BE433" s="46"/>
      <c r="BF433" s="46"/>
      <c r="BG433" s="46"/>
      <c r="BH433" s="46"/>
      <c r="BI433" s="46"/>
      <c r="BJ433" s="46"/>
      <c r="BK433" s="46"/>
      <c r="BL433" s="46"/>
      <c r="BM433" s="46"/>
      <c r="BN433" s="46"/>
      <c r="BO433" s="46"/>
      <c r="BP433" s="46"/>
      <c r="BQ433" s="46"/>
      <c r="BR433" s="46"/>
      <c r="BS433" s="46"/>
      <c r="BT433" s="46"/>
      <c r="BU433" s="46"/>
      <c r="BV433" s="46"/>
      <c r="BW433" s="46"/>
      <c r="BX433" s="46"/>
      <c r="BY433" s="46"/>
      <c r="BZ433" s="46"/>
      <c r="CA433" s="46"/>
      <c r="CB433" s="46"/>
      <c r="CC433" s="42"/>
    </row>
    <row r="434" spans="3:81" s="44" customFormat="1" x14ac:dyDescent="0.2">
      <c r="C434" s="45"/>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46"/>
      <c r="BC434" s="46"/>
      <c r="BD434" s="46"/>
      <c r="BE434" s="46"/>
      <c r="BF434" s="46"/>
      <c r="BG434" s="46"/>
      <c r="BH434" s="46"/>
      <c r="BI434" s="46"/>
      <c r="BJ434" s="46"/>
      <c r="BK434" s="46"/>
      <c r="BL434" s="46"/>
      <c r="BM434" s="46"/>
      <c r="BN434" s="46"/>
      <c r="BO434" s="46"/>
      <c r="BP434" s="46"/>
      <c r="BQ434" s="46"/>
      <c r="BR434" s="46"/>
      <c r="BS434" s="46"/>
      <c r="BT434" s="46"/>
      <c r="BU434" s="46"/>
      <c r="BV434" s="46"/>
      <c r="BW434" s="46"/>
      <c r="BX434" s="46"/>
      <c r="BY434" s="46"/>
      <c r="BZ434" s="46"/>
      <c r="CA434" s="46"/>
      <c r="CB434" s="46"/>
      <c r="CC434" s="42"/>
    </row>
    <row r="435" spans="3:81" s="44" customFormat="1" x14ac:dyDescent="0.2">
      <c r="C435" s="45"/>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46"/>
      <c r="BC435" s="46"/>
      <c r="BD435" s="46"/>
      <c r="BE435" s="46"/>
      <c r="BF435" s="46"/>
      <c r="BG435" s="46"/>
      <c r="BH435" s="46"/>
      <c r="BI435" s="46"/>
      <c r="BJ435" s="46"/>
      <c r="BK435" s="46"/>
      <c r="BL435" s="46"/>
      <c r="BM435" s="46"/>
      <c r="BN435" s="46"/>
      <c r="BO435" s="46"/>
      <c r="BP435" s="46"/>
      <c r="BQ435" s="46"/>
      <c r="BR435" s="46"/>
      <c r="BS435" s="46"/>
      <c r="BT435" s="46"/>
      <c r="BU435" s="46"/>
      <c r="BV435" s="46"/>
      <c r="BW435" s="46"/>
      <c r="BX435" s="46"/>
      <c r="BY435" s="46"/>
      <c r="BZ435" s="46"/>
      <c r="CA435" s="46"/>
      <c r="CB435" s="46"/>
      <c r="CC435" s="42"/>
    </row>
    <row r="436" spans="3:81" s="44" customFormat="1" x14ac:dyDescent="0.2">
      <c r="C436" s="45"/>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46"/>
      <c r="BC436" s="46"/>
      <c r="BD436" s="46"/>
      <c r="BE436" s="46"/>
      <c r="BF436" s="46"/>
      <c r="BG436" s="46"/>
      <c r="BH436" s="46"/>
      <c r="BI436" s="46"/>
      <c r="BJ436" s="46"/>
      <c r="BK436" s="46"/>
      <c r="BL436" s="46"/>
      <c r="BM436" s="46"/>
      <c r="BN436" s="46"/>
      <c r="BO436" s="46"/>
      <c r="BP436" s="46"/>
      <c r="BQ436" s="46"/>
      <c r="BR436" s="46"/>
      <c r="BS436" s="46"/>
      <c r="BT436" s="46"/>
      <c r="BU436" s="46"/>
      <c r="BV436" s="46"/>
      <c r="BW436" s="46"/>
      <c r="BX436" s="46"/>
      <c r="BY436" s="46"/>
      <c r="BZ436" s="46"/>
      <c r="CA436" s="46"/>
      <c r="CB436" s="46"/>
      <c r="CC436" s="42"/>
    </row>
    <row r="437" spans="3:81" s="44" customFormat="1" x14ac:dyDescent="0.2">
      <c r="C437" s="45"/>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c r="AD437" s="46"/>
      <c r="AE437" s="46"/>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46"/>
      <c r="BC437" s="46"/>
      <c r="BD437" s="46"/>
      <c r="BE437" s="46"/>
      <c r="BF437" s="46"/>
      <c r="BG437" s="46"/>
      <c r="BH437" s="46"/>
      <c r="BI437" s="46"/>
      <c r="BJ437" s="46"/>
      <c r="BK437" s="46"/>
      <c r="BL437" s="46"/>
      <c r="BM437" s="46"/>
      <c r="BN437" s="46"/>
      <c r="BO437" s="46"/>
      <c r="BP437" s="46"/>
      <c r="BQ437" s="46"/>
      <c r="BR437" s="46"/>
      <c r="BS437" s="46"/>
      <c r="BT437" s="46"/>
      <c r="BU437" s="46"/>
      <c r="BV437" s="46"/>
      <c r="BW437" s="46"/>
      <c r="BX437" s="46"/>
      <c r="BY437" s="46"/>
      <c r="BZ437" s="46"/>
      <c r="CA437" s="46"/>
      <c r="CB437" s="46"/>
      <c r="CC437" s="42"/>
    </row>
    <row r="438" spans="3:81" s="44" customFormat="1" x14ac:dyDescent="0.2">
      <c r="C438" s="45"/>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c r="AC438" s="46"/>
      <c r="AD438" s="46"/>
      <c r="AE438" s="46"/>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46"/>
      <c r="BC438" s="46"/>
      <c r="BD438" s="46"/>
      <c r="BE438" s="46"/>
      <c r="BF438" s="46"/>
      <c r="BG438" s="46"/>
      <c r="BH438" s="46"/>
      <c r="BI438" s="46"/>
      <c r="BJ438" s="46"/>
      <c r="BK438" s="46"/>
      <c r="BL438" s="46"/>
      <c r="BM438" s="46"/>
      <c r="BN438" s="46"/>
      <c r="BO438" s="46"/>
      <c r="BP438" s="46"/>
      <c r="BQ438" s="46"/>
      <c r="BR438" s="46"/>
      <c r="BS438" s="46"/>
      <c r="BT438" s="46"/>
      <c r="BU438" s="46"/>
      <c r="BV438" s="46"/>
      <c r="BW438" s="46"/>
      <c r="BX438" s="46"/>
      <c r="BY438" s="46"/>
      <c r="BZ438" s="46"/>
      <c r="CA438" s="46"/>
      <c r="CB438" s="46"/>
      <c r="CC438" s="42"/>
    </row>
    <row r="439" spans="3:81" s="44" customFormat="1" x14ac:dyDescent="0.2">
      <c r="C439" s="45"/>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c r="AD439" s="46"/>
      <c r="AE439" s="46"/>
      <c r="AF439" s="46"/>
      <c r="AG439" s="46"/>
      <c r="AH439" s="46"/>
      <c r="AI439" s="46"/>
      <c r="AJ439" s="46"/>
      <c r="AK439" s="46"/>
      <c r="AL439" s="46"/>
      <c r="AM439" s="46"/>
      <c r="AN439" s="46"/>
      <c r="AO439" s="46"/>
      <c r="AP439" s="46"/>
      <c r="AQ439" s="46"/>
      <c r="AR439" s="46"/>
      <c r="AS439" s="46"/>
      <c r="AT439" s="46"/>
      <c r="AU439" s="46"/>
      <c r="AV439" s="46"/>
      <c r="AW439" s="46"/>
      <c r="AX439" s="46"/>
      <c r="AY439" s="46"/>
      <c r="AZ439" s="46"/>
      <c r="BA439" s="46"/>
      <c r="BB439" s="46"/>
      <c r="BC439" s="46"/>
      <c r="BD439" s="46"/>
      <c r="BE439" s="46"/>
      <c r="BF439" s="46"/>
      <c r="BG439" s="46"/>
      <c r="BH439" s="46"/>
      <c r="BI439" s="46"/>
      <c r="BJ439" s="46"/>
      <c r="BK439" s="46"/>
      <c r="BL439" s="46"/>
      <c r="BM439" s="46"/>
      <c r="BN439" s="46"/>
      <c r="BO439" s="46"/>
      <c r="BP439" s="46"/>
      <c r="BQ439" s="46"/>
      <c r="BR439" s="46"/>
      <c r="BS439" s="46"/>
      <c r="BT439" s="46"/>
      <c r="BU439" s="46"/>
      <c r="BV439" s="46"/>
      <c r="BW439" s="46"/>
      <c r="BX439" s="46"/>
      <c r="BY439" s="46"/>
      <c r="BZ439" s="46"/>
      <c r="CA439" s="46"/>
      <c r="CB439" s="46"/>
      <c r="CC439" s="42"/>
    </row>
    <row r="440" spans="3:81" s="44" customFormat="1" x14ac:dyDescent="0.2">
      <c r="C440" s="45"/>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c r="AD440" s="46"/>
      <c r="AE440" s="46"/>
      <c r="AF440" s="46"/>
      <c r="AG440" s="46"/>
      <c r="AH440" s="46"/>
      <c r="AI440" s="46"/>
      <c r="AJ440" s="46"/>
      <c r="AK440" s="46"/>
      <c r="AL440" s="46"/>
      <c r="AM440" s="46"/>
      <c r="AN440" s="46"/>
      <c r="AO440" s="46"/>
      <c r="AP440" s="46"/>
      <c r="AQ440" s="46"/>
      <c r="AR440" s="46"/>
      <c r="AS440" s="46"/>
      <c r="AT440" s="46"/>
      <c r="AU440" s="46"/>
      <c r="AV440" s="46"/>
      <c r="AW440" s="46"/>
      <c r="AX440" s="46"/>
      <c r="AY440" s="46"/>
      <c r="AZ440" s="46"/>
      <c r="BA440" s="46"/>
      <c r="BB440" s="46"/>
      <c r="BC440" s="46"/>
      <c r="BD440" s="46"/>
      <c r="BE440" s="46"/>
      <c r="BF440" s="46"/>
      <c r="BG440" s="46"/>
      <c r="BH440" s="46"/>
      <c r="BI440" s="46"/>
      <c r="BJ440" s="46"/>
      <c r="BK440" s="46"/>
      <c r="BL440" s="46"/>
      <c r="BM440" s="46"/>
      <c r="BN440" s="46"/>
      <c r="BO440" s="46"/>
      <c r="BP440" s="46"/>
      <c r="BQ440" s="46"/>
      <c r="BR440" s="46"/>
      <c r="BS440" s="46"/>
      <c r="BT440" s="46"/>
      <c r="BU440" s="46"/>
      <c r="BV440" s="46"/>
      <c r="BW440" s="46"/>
      <c r="BX440" s="46"/>
      <c r="BY440" s="46"/>
      <c r="BZ440" s="46"/>
      <c r="CA440" s="46"/>
      <c r="CB440" s="46"/>
      <c r="CC440" s="42"/>
    </row>
    <row r="441" spans="3:81" s="44" customFormat="1" x14ac:dyDescent="0.2">
      <c r="C441" s="45"/>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c r="AE441" s="46"/>
      <c r="AF441" s="46"/>
      <c r="AG441" s="46"/>
      <c r="AH441" s="46"/>
      <c r="AI441" s="46"/>
      <c r="AJ441" s="46"/>
      <c r="AK441" s="46"/>
      <c r="AL441" s="46"/>
      <c r="AM441" s="46"/>
      <c r="AN441" s="46"/>
      <c r="AO441" s="46"/>
      <c r="AP441" s="46"/>
      <c r="AQ441" s="46"/>
      <c r="AR441" s="46"/>
      <c r="AS441" s="46"/>
      <c r="AT441" s="46"/>
      <c r="AU441" s="46"/>
      <c r="AV441" s="46"/>
      <c r="AW441" s="46"/>
      <c r="AX441" s="46"/>
      <c r="AY441" s="46"/>
      <c r="AZ441" s="46"/>
      <c r="BA441" s="46"/>
      <c r="BB441" s="46"/>
      <c r="BC441" s="46"/>
      <c r="BD441" s="46"/>
      <c r="BE441" s="46"/>
      <c r="BF441" s="46"/>
      <c r="BG441" s="46"/>
      <c r="BH441" s="46"/>
      <c r="BI441" s="46"/>
      <c r="BJ441" s="46"/>
      <c r="BK441" s="46"/>
      <c r="BL441" s="46"/>
      <c r="BM441" s="46"/>
      <c r="BN441" s="46"/>
      <c r="BO441" s="46"/>
      <c r="BP441" s="46"/>
      <c r="BQ441" s="46"/>
      <c r="BR441" s="46"/>
      <c r="BS441" s="46"/>
      <c r="BT441" s="46"/>
      <c r="BU441" s="46"/>
      <c r="BV441" s="46"/>
      <c r="BW441" s="46"/>
      <c r="BX441" s="46"/>
      <c r="BY441" s="46"/>
      <c r="BZ441" s="46"/>
      <c r="CA441" s="46"/>
      <c r="CB441" s="46"/>
      <c r="CC441" s="42"/>
    </row>
    <row r="442" spans="3:81" s="44" customFormat="1" x14ac:dyDescent="0.2">
      <c r="C442" s="45"/>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c r="AE442" s="46"/>
      <c r="AF442" s="46"/>
      <c r="AG442" s="46"/>
      <c r="AH442" s="46"/>
      <c r="AI442" s="46"/>
      <c r="AJ442" s="46"/>
      <c r="AK442" s="46"/>
      <c r="AL442" s="46"/>
      <c r="AM442" s="46"/>
      <c r="AN442" s="46"/>
      <c r="AO442" s="46"/>
      <c r="AP442" s="46"/>
      <c r="AQ442" s="46"/>
      <c r="AR442" s="46"/>
      <c r="AS442" s="46"/>
      <c r="AT442" s="46"/>
      <c r="AU442" s="46"/>
      <c r="AV442" s="46"/>
      <c r="AW442" s="46"/>
      <c r="AX442" s="46"/>
      <c r="AY442" s="46"/>
      <c r="AZ442" s="46"/>
      <c r="BA442" s="46"/>
      <c r="BB442" s="46"/>
      <c r="BC442" s="46"/>
      <c r="BD442" s="46"/>
      <c r="BE442" s="46"/>
      <c r="BF442" s="46"/>
      <c r="BG442" s="46"/>
      <c r="BH442" s="46"/>
      <c r="BI442" s="46"/>
      <c r="BJ442" s="46"/>
      <c r="BK442" s="46"/>
      <c r="BL442" s="46"/>
      <c r="BM442" s="46"/>
      <c r="BN442" s="46"/>
      <c r="BO442" s="46"/>
      <c r="BP442" s="46"/>
      <c r="BQ442" s="46"/>
      <c r="BR442" s="46"/>
      <c r="BS442" s="46"/>
      <c r="BT442" s="46"/>
      <c r="BU442" s="46"/>
      <c r="BV442" s="46"/>
      <c r="BW442" s="46"/>
      <c r="BX442" s="46"/>
      <c r="BY442" s="46"/>
      <c r="BZ442" s="46"/>
      <c r="CA442" s="46"/>
      <c r="CB442" s="46"/>
      <c r="CC442" s="42"/>
    </row>
    <row r="443" spans="3:81" s="44" customFormat="1" x14ac:dyDescent="0.2">
      <c r="C443" s="45"/>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c r="AD443" s="46"/>
      <c r="AE443" s="46"/>
      <c r="AF443" s="46"/>
      <c r="AG443" s="46"/>
      <c r="AH443" s="46"/>
      <c r="AI443" s="46"/>
      <c r="AJ443" s="46"/>
      <c r="AK443" s="46"/>
      <c r="AL443" s="46"/>
      <c r="AM443" s="46"/>
      <c r="AN443" s="46"/>
      <c r="AO443" s="46"/>
      <c r="AP443" s="46"/>
      <c r="AQ443" s="46"/>
      <c r="AR443" s="46"/>
      <c r="AS443" s="46"/>
      <c r="AT443" s="46"/>
      <c r="AU443" s="46"/>
      <c r="AV443" s="46"/>
      <c r="AW443" s="46"/>
      <c r="AX443" s="46"/>
      <c r="AY443" s="46"/>
      <c r="AZ443" s="46"/>
      <c r="BA443" s="46"/>
      <c r="BB443" s="46"/>
      <c r="BC443" s="46"/>
      <c r="BD443" s="46"/>
      <c r="BE443" s="46"/>
      <c r="BF443" s="46"/>
      <c r="BG443" s="46"/>
      <c r="BH443" s="46"/>
      <c r="BI443" s="46"/>
      <c r="BJ443" s="46"/>
      <c r="BK443" s="46"/>
      <c r="BL443" s="46"/>
      <c r="BM443" s="46"/>
      <c r="BN443" s="46"/>
      <c r="BO443" s="46"/>
      <c r="BP443" s="46"/>
      <c r="BQ443" s="46"/>
      <c r="BR443" s="46"/>
      <c r="BS443" s="46"/>
      <c r="BT443" s="46"/>
      <c r="BU443" s="46"/>
      <c r="BV443" s="46"/>
      <c r="BW443" s="46"/>
      <c r="BX443" s="46"/>
      <c r="BY443" s="46"/>
      <c r="BZ443" s="46"/>
      <c r="CA443" s="46"/>
      <c r="CB443" s="46"/>
      <c r="CC443" s="42"/>
    </row>
    <row r="444" spans="3:81" s="44" customFormat="1" x14ac:dyDescent="0.2">
      <c r="C444" s="45"/>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6"/>
      <c r="AL444" s="46"/>
      <c r="AM444" s="46"/>
      <c r="AN444" s="46"/>
      <c r="AO444" s="46"/>
      <c r="AP444" s="46"/>
      <c r="AQ444" s="46"/>
      <c r="AR444" s="46"/>
      <c r="AS444" s="46"/>
      <c r="AT444" s="46"/>
      <c r="AU444" s="46"/>
      <c r="AV444" s="46"/>
      <c r="AW444" s="46"/>
      <c r="AX444" s="46"/>
      <c r="AY444" s="46"/>
      <c r="AZ444" s="46"/>
      <c r="BA444" s="46"/>
      <c r="BB444" s="46"/>
      <c r="BC444" s="46"/>
      <c r="BD444" s="46"/>
      <c r="BE444" s="46"/>
      <c r="BF444" s="46"/>
      <c r="BG444" s="46"/>
      <c r="BH444" s="46"/>
      <c r="BI444" s="46"/>
      <c r="BJ444" s="46"/>
      <c r="BK444" s="46"/>
      <c r="BL444" s="46"/>
      <c r="BM444" s="46"/>
      <c r="BN444" s="46"/>
      <c r="BO444" s="46"/>
      <c r="BP444" s="46"/>
      <c r="BQ444" s="46"/>
      <c r="BR444" s="46"/>
      <c r="BS444" s="46"/>
      <c r="BT444" s="46"/>
      <c r="BU444" s="46"/>
      <c r="BV444" s="46"/>
      <c r="BW444" s="46"/>
      <c r="BX444" s="46"/>
      <c r="BY444" s="46"/>
      <c r="BZ444" s="46"/>
      <c r="CA444" s="46"/>
      <c r="CB444" s="46"/>
      <c r="CC444" s="42"/>
    </row>
    <row r="445" spans="3:81" s="44" customFormat="1" x14ac:dyDescent="0.2">
      <c r="C445" s="45"/>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c r="AD445" s="46"/>
      <c r="AE445" s="46"/>
      <c r="AF445" s="46"/>
      <c r="AG445" s="46"/>
      <c r="AH445" s="46"/>
      <c r="AI445" s="46"/>
      <c r="AJ445" s="46"/>
      <c r="AK445" s="46"/>
      <c r="AL445" s="46"/>
      <c r="AM445" s="46"/>
      <c r="AN445" s="46"/>
      <c r="AO445" s="46"/>
      <c r="AP445" s="46"/>
      <c r="AQ445" s="46"/>
      <c r="AR445" s="46"/>
      <c r="AS445" s="46"/>
      <c r="AT445" s="46"/>
      <c r="AU445" s="46"/>
      <c r="AV445" s="46"/>
      <c r="AW445" s="46"/>
      <c r="AX445" s="46"/>
      <c r="AY445" s="46"/>
      <c r="AZ445" s="46"/>
      <c r="BA445" s="46"/>
      <c r="BB445" s="46"/>
      <c r="BC445" s="46"/>
      <c r="BD445" s="46"/>
      <c r="BE445" s="46"/>
      <c r="BF445" s="46"/>
      <c r="BG445" s="46"/>
      <c r="BH445" s="46"/>
      <c r="BI445" s="46"/>
      <c r="BJ445" s="46"/>
      <c r="BK445" s="46"/>
      <c r="BL445" s="46"/>
      <c r="BM445" s="46"/>
      <c r="BN445" s="46"/>
      <c r="BO445" s="46"/>
      <c r="BP445" s="46"/>
      <c r="BQ445" s="46"/>
      <c r="BR445" s="46"/>
      <c r="BS445" s="46"/>
      <c r="BT445" s="46"/>
      <c r="BU445" s="46"/>
      <c r="BV445" s="46"/>
      <c r="BW445" s="46"/>
      <c r="BX445" s="46"/>
      <c r="BY445" s="46"/>
      <c r="BZ445" s="46"/>
      <c r="CA445" s="46"/>
      <c r="CB445" s="46"/>
      <c r="CC445" s="42"/>
    </row>
    <row r="446" spans="3:81" s="44" customFormat="1" x14ac:dyDescent="0.2">
      <c r="C446" s="45"/>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6"/>
      <c r="AK446" s="46"/>
      <c r="AL446" s="46"/>
      <c r="AM446" s="46"/>
      <c r="AN446" s="46"/>
      <c r="AO446" s="46"/>
      <c r="AP446" s="46"/>
      <c r="AQ446" s="46"/>
      <c r="AR446" s="46"/>
      <c r="AS446" s="46"/>
      <c r="AT446" s="46"/>
      <c r="AU446" s="46"/>
      <c r="AV446" s="46"/>
      <c r="AW446" s="46"/>
      <c r="AX446" s="46"/>
      <c r="AY446" s="46"/>
      <c r="AZ446" s="46"/>
      <c r="BA446" s="46"/>
      <c r="BB446" s="46"/>
      <c r="BC446" s="46"/>
      <c r="BD446" s="46"/>
      <c r="BE446" s="46"/>
      <c r="BF446" s="46"/>
      <c r="BG446" s="46"/>
      <c r="BH446" s="46"/>
      <c r="BI446" s="46"/>
      <c r="BJ446" s="46"/>
      <c r="BK446" s="46"/>
      <c r="BL446" s="46"/>
      <c r="BM446" s="46"/>
      <c r="BN446" s="46"/>
      <c r="BO446" s="46"/>
      <c r="BP446" s="46"/>
      <c r="BQ446" s="46"/>
      <c r="BR446" s="46"/>
      <c r="BS446" s="46"/>
      <c r="BT446" s="46"/>
      <c r="BU446" s="46"/>
      <c r="BV446" s="46"/>
      <c r="BW446" s="46"/>
      <c r="BX446" s="46"/>
      <c r="BY446" s="46"/>
      <c r="BZ446" s="46"/>
      <c r="CA446" s="46"/>
      <c r="CB446" s="46"/>
      <c r="CC446" s="42"/>
    </row>
    <row r="447" spans="3:81" s="44" customFormat="1" x14ac:dyDescent="0.2">
      <c r="C447" s="45"/>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6"/>
      <c r="AK447" s="46"/>
      <c r="AL447" s="46"/>
      <c r="AM447" s="46"/>
      <c r="AN447" s="46"/>
      <c r="AO447" s="46"/>
      <c r="AP447" s="46"/>
      <c r="AQ447" s="46"/>
      <c r="AR447" s="46"/>
      <c r="AS447" s="46"/>
      <c r="AT447" s="46"/>
      <c r="AU447" s="46"/>
      <c r="AV447" s="46"/>
      <c r="AW447" s="46"/>
      <c r="AX447" s="46"/>
      <c r="AY447" s="46"/>
      <c r="AZ447" s="46"/>
      <c r="BA447" s="46"/>
      <c r="BB447" s="46"/>
      <c r="BC447" s="46"/>
      <c r="BD447" s="46"/>
      <c r="BE447" s="46"/>
      <c r="BF447" s="46"/>
      <c r="BG447" s="46"/>
      <c r="BH447" s="46"/>
      <c r="BI447" s="46"/>
      <c r="BJ447" s="46"/>
      <c r="BK447" s="46"/>
      <c r="BL447" s="46"/>
      <c r="BM447" s="46"/>
      <c r="BN447" s="46"/>
      <c r="BO447" s="46"/>
      <c r="BP447" s="46"/>
      <c r="BQ447" s="46"/>
      <c r="BR447" s="46"/>
      <c r="BS447" s="46"/>
      <c r="BT447" s="46"/>
      <c r="BU447" s="46"/>
      <c r="BV447" s="46"/>
      <c r="BW447" s="46"/>
      <c r="BX447" s="46"/>
      <c r="BY447" s="46"/>
      <c r="BZ447" s="46"/>
      <c r="CA447" s="46"/>
      <c r="CB447" s="46"/>
      <c r="CC447" s="42"/>
    </row>
    <row r="448" spans="3:81" s="44" customFormat="1" x14ac:dyDescent="0.2">
      <c r="C448" s="45"/>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6"/>
      <c r="AK448" s="46"/>
      <c r="AL448" s="46"/>
      <c r="AM448" s="46"/>
      <c r="AN448" s="46"/>
      <c r="AO448" s="46"/>
      <c r="AP448" s="46"/>
      <c r="AQ448" s="46"/>
      <c r="AR448" s="46"/>
      <c r="AS448" s="46"/>
      <c r="AT448" s="46"/>
      <c r="AU448" s="46"/>
      <c r="AV448" s="46"/>
      <c r="AW448" s="46"/>
      <c r="AX448" s="46"/>
      <c r="AY448" s="46"/>
      <c r="AZ448" s="46"/>
      <c r="BA448" s="46"/>
      <c r="BB448" s="46"/>
      <c r="BC448" s="46"/>
      <c r="BD448" s="46"/>
      <c r="BE448" s="46"/>
      <c r="BF448" s="46"/>
      <c r="BG448" s="46"/>
      <c r="BH448" s="46"/>
      <c r="BI448" s="46"/>
      <c r="BJ448" s="46"/>
      <c r="BK448" s="46"/>
      <c r="BL448" s="46"/>
      <c r="BM448" s="46"/>
      <c r="BN448" s="46"/>
      <c r="BO448" s="46"/>
      <c r="BP448" s="46"/>
      <c r="BQ448" s="46"/>
      <c r="BR448" s="46"/>
      <c r="BS448" s="46"/>
      <c r="BT448" s="46"/>
      <c r="BU448" s="46"/>
      <c r="BV448" s="46"/>
      <c r="BW448" s="46"/>
      <c r="BX448" s="46"/>
      <c r="BY448" s="46"/>
      <c r="BZ448" s="46"/>
      <c r="CA448" s="46"/>
      <c r="CB448" s="46"/>
      <c r="CC448" s="42"/>
    </row>
    <row r="449" spans="3:81" s="44" customFormat="1" x14ac:dyDescent="0.2">
      <c r="C449" s="45"/>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6"/>
      <c r="AK449" s="46"/>
      <c r="AL449" s="46"/>
      <c r="AM449" s="46"/>
      <c r="AN449" s="46"/>
      <c r="AO449" s="46"/>
      <c r="AP449" s="46"/>
      <c r="AQ449" s="46"/>
      <c r="AR449" s="46"/>
      <c r="AS449" s="46"/>
      <c r="AT449" s="46"/>
      <c r="AU449" s="46"/>
      <c r="AV449" s="46"/>
      <c r="AW449" s="46"/>
      <c r="AX449" s="46"/>
      <c r="AY449" s="46"/>
      <c r="AZ449" s="46"/>
      <c r="BA449" s="46"/>
      <c r="BB449" s="46"/>
      <c r="BC449" s="46"/>
      <c r="BD449" s="46"/>
      <c r="BE449" s="46"/>
      <c r="BF449" s="46"/>
      <c r="BG449" s="46"/>
      <c r="BH449" s="46"/>
      <c r="BI449" s="46"/>
      <c r="BJ449" s="46"/>
      <c r="BK449" s="46"/>
      <c r="BL449" s="46"/>
      <c r="BM449" s="46"/>
      <c r="BN449" s="46"/>
      <c r="BO449" s="46"/>
      <c r="BP449" s="46"/>
      <c r="BQ449" s="46"/>
      <c r="BR449" s="46"/>
      <c r="BS449" s="46"/>
      <c r="BT449" s="46"/>
      <c r="BU449" s="46"/>
      <c r="BV449" s="46"/>
      <c r="BW449" s="46"/>
      <c r="BX449" s="46"/>
      <c r="BY449" s="46"/>
      <c r="BZ449" s="46"/>
      <c r="CA449" s="46"/>
      <c r="CB449" s="46"/>
      <c r="CC449" s="42"/>
    </row>
    <row r="450" spans="3:81" s="44" customFormat="1" x14ac:dyDescent="0.2">
      <c r="C450" s="45"/>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6"/>
      <c r="AL450" s="46"/>
      <c r="AM450" s="46"/>
      <c r="AN450" s="46"/>
      <c r="AO450" s="46"/>
      <c r="AP450" s="46"/>
      <c r="AQ450" s="46"/>
      <c r="AR450" s="46"/>
      <c r="AS450" s="46"/>
      <c r="AT450" s="46"/>
      <c r="AU450" s="46"/>
      <c r="AV450" s="46"/>
      <c r="AW450" s="46"/>
      <c r="AX450" s="46"/>
      <c r="AY450" s="46"/>
      <c r="AZ450" s="46"/>
      <c r="BA450" s="46"/>
      <c r="BB450" s="46"/>
      <c r="BC450" s="46"/>
      <c r="BD450" s="46"/>
      <c r="BE450" s="46"/>
      <c r="BF450" s="46"/>
      <c r="BG450" s="46"/>
      <c r="BH450" s="46"/>
      <c r="BI450" s="46"/>
      <c r="BJ450" s="46"/>
      <c r="BK450" s="46"/>
      <c r="BL450" s="46"/>
      <c r="BM450" s="46"/>
      <c r="BN450" s="46"/>
      <c r="BO450" s="46"/>
      <c r="BP450" s="46"/>
      <c r="BQ450" s="46"/>
      <c r="BR450" s="46"/>
      <c r="BS450" s="46"/>
      <c r="BT450" s="46"/>
      <c r="BU450" s="46"/>
      <c r="BV450" s="46"/>
      <c r="BW450" s="46"/>
      <c r="BX450" s="46"/>
      <c r="BY450" s="46"/>
      <c r="BZ450" s="46"/>
      <c r="CA450" s="46"/>
      <c r="CB450" s="46"/>
      <c r="CC450" s="42"/>
    </row>
    <row r="451" spans="3:81" s="44" customFormat="1" x14ac:dyDescent="0.2">
      <c r="C451" s="45"/>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6"/>
      <c r="AK451" s="46"/>
      <c r="AL451" s="46"/>
      <c r="AM451" s="46"/>
      <c r="AN451" s="46"/>
      <c r="AO451" s="46"/>
      <c r="AP451" s="46"/>
      <c r="AQ451" s="46"/>
      <c r="AR451" s="46"/>
      <c r="AS451" s="46"/>
      <c r="AT451" s="46"/>
      <c r="AU451" s="46"/>
      <c r="AV451" s="46"/>
      <c r="AW451" s="46"/>
      <c r="AX451" s="46"/>
      <c r="AY451" s="46"/>
      <c r="AZ451" s="46"/>
      <c r="BA451" s="46"/>
      <c r="BB451" s="46"/>
      <c r="BC451" s="46"/>
      <c r="BD451" s="46"/>
      <c r="BE451" s="46"/>
      <c r="BF451" s="46"/>
      <c r="BG451" s="46"/>
      <c r="BH451" s="46"/>
      <c r="BI451" s="46"/>
      <c r="BJ451" s="46"/>
      <c r="BK451" s="46"/>
      <c r="BL451" s="46"/>
      <c r="BM451" s="46"/>
      <c r="BN451" s="46"/>
      <c r="BO451" s="46"/>
      <c r="BP451" s="46"/>
      <c r="BQ451" s="46"/>
      <c r="BR451" s="46"/>
      <c r="BS451" s="46"/>
      <c r="BT451" s="46"/>
      <c r="BU451" s="46"/>
      <c r="BV451" s="46"/>
      <c r="BW451" s="46"/>
      <c r="BX451" s="46"/>
      <c r="BY451" s="46"/>
      <c r="BZ451" s="46"/>
      <c r="CA451" s="46"/>
      <c r="CB451" s="46"/>
      <c r="CC451" s="42"/>
    </row>
    <row r="452" spans="3:81" s="44" customFormat="1" x14ac:dyDescent="0.2">
      <c r="C452" s="45"/>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46"/>
      <c r="BD452" s="46"/>
      <c r="BE452" s="46"/>
      <c r="BF452" s="46"/>
      <c r="BG452" s="46"/>
      <c r="BH452" s="46"/>
      <c r="BI452" s="46"/>
      <c r="BJ452" s="46"/>
      <c r="BK452" s="46"/>
      <c r="BL452" s="46"/>
      <c r="BM452" s="46"/>
      <c r="BN452" s="46"/>
      <c r="BO452" s="46"/>
      <c r="BP452" s="46"/>
      <c r="BQ452" s="46"/>
      <c r="BR452" s="46"/>
      <c r="BS452" s="46"/>
      <c r="BT452" s="46"/>
      <c r="BU452" s="46"/>
      <c r="BV452" s="46"/>
      <c r="BW452" s="46"/>
      <c r="BX452" s="46"/>
      <c r="BY452" s="46"/>
      <c r="BZ452" s="46"/>
      <c r="CA452" s="46"/>
      <c r="CB452" s="46"/>
      <c r="CC452" s="42"/>
    </row>
    <row r="453" spans="3:81" s="44" customFormat="1" x14ac:dyDescent="0.2">
      <c r="C453" s="45"/>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6"/>
      <c r="AK453" s="46"/>
      <c r="AL453" s="46"/>
      <c r="AM453" s="46"/>
      <c r="AN453" s="46"/>
      <c r="AO453" s="46"/>
      <c r="AP453" s="46"/>
      <c r="AQ453" s="46"/>
      <c r="AR453" s="46"/>
      <c r="AS453" s="46"/>
      <c r="AT453" s="46"/>
      <c r="AU453" s="46"/>
      <c r="AV453" s="46"/>
      <c r="AW453" s="46"/>
      <c r="AX453" s="46"/>
      <c r="AY453" s="46"/>
      <c r="AZ453" s="46"/>
      <c r="BA453" s="46"/>
      <c r="BB453" s="46"/>
      <c r="BC453" s="46"/>
      <c r="BD453" s="46"/>
      <c r="BE453" s="46"/>
      <c r="BF453" s="46"/>
      <c r="BG453" s="46"/>
      <c r="BH453" s="46"/>
      <c r="BI453" s="46"/>
      <c r="BJ453" s="46"/>
      <c r="BK453" s="46"/>
      <c r="BL453" s="46"/>
      <c r="BM453" s="46"/>
      <c r="BN453" s="46"/>
      <c r="BO453" s="46"/>
      <c r="BP453" s="46"/>
      <c r="BQ453" s="46"/>
      <c r="BR453" s="46"/>
      <c r="BS453" s="46"/>
      <c r="BT453" s="46"/>
      <c r="BU453" s="46"/>
      <c r="BV453" s="46"/>
      <c r="BW453" s="46"/>
      <c r="BX453" s="46"/>
      <c r="BY453" s="46"/>
      <c r="BZ453" s="46"/>
      <c r="CA453" s="46"/>
      <c r="CB453" s="46"/>
      <c r="CC453" s="42"/>
    </row>
    <row r="454" spans="3:81" s="44" customFormat="1" x14ac:dyDescent="0.2">
      <c r="C454" s="45"/>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6"/>
      <c r="AL454" s="46"/>
      <c r="AM454" s="46"/>
      <c r="AN454" s="46"/>
      <c r="AO454" s="46"/>
      <c r="AP454" s="46"/>
      <c r="AQ454" s="46"/>
      <c r="AR454" s="46"/>
      <c r="AS454" s="46"/>
      <c r="AT454" s="46"/>
      <c r="AU454" s="46"/>
      <c r="AV454" s="46"/>
      <c r="AW454" s="46"/>
      <c r="AX454" s="46"/>
      <c r="AY454" s="46"/>
      <c r="AZ454" s="46"/>
      <c r="BA454" s="46"/>
      <c r="BB454" s="46"/>
      <c r="BC454" s="46"/>
      <c r="BD454" s="46"/>
      <c r="BE454" s="46"/>
      <c r="BF454" s="46"/>
      <c r="BG454" s="46"/>
      <c r="BH454" s="46"/>
      <c r="BI454" s="46"/>
      <c r="BJ454" s="46"/>
      <c r="BK454" s="46"/>
      <c r="BL454" s="46"/>
      <c r="BM454" s="46"/>
      <c r="BN454" s="46"/>
      <c r="BO454" s="46"/>
      <c r="BP454" s="46"/>
      <c r="BQ454" s="46"/>
      <c r="BR454" s="46"/>
      <c r="BS454" s="46"/>
      <c r="BT454" s="46"/>
      <c r="BU454" s="46"/>
      <c r="BV454" s="46"/>
      <c r="BW454" s="46"/>
      <c r="BX454" s="46"/>
      <c r="BY454" s="46"/>
      <c r="BZ454" s="46"/>
      <c r="CA454" s="46"/>
      <c r="CB454" s="46"/>
      <c r="CC454" s="42"/>
    </row>
    <row r="455" spans="3:81" s="44" customFormat="1" x14ac:dyDescent="0.2">
      <c r="C455" s="45"/>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6"/>
      <c r="AL455" s="46"/>
      <c r="AM455" s="46"/>
      <c r="AN455" s="46"/>
      <c r="AO455" s="46"/>
      <c r="AP455" s="46"/>
      <c r="AQ455" s="46"/>
      <c r="AR455" s="46"/>
      <c r="AS455" s="46"/>
      <c r="AT455" s="46"/>
      <c r="AU455" s="46"/>
      <c r="AV455" s="46"/>
      <c r="AW455" s="46"/>
      <c r="AX455" s="46"/>
      <c r="AY455" s="46"/>
      <c r="AZ455" s="46"/>
      <c r="BA455" s="46"/>
      <c r="BB455" s="46"/>
      <c r="BC455" s="46"/>
      <c r="BD455" s="46"/>
      <c r="BE455" s="46"/>
      <c r="BF455" s="46"/>
      <c r="BG455" s="46"/>
      <c r="BH455" s="46"/>
      <c r="BI455" s="46"/>
      <c r="BJ455" s="46"/>
      <c r="BK455" s="46"/>
      <c r="BL455" s="46"/>
      <c r="BM455" s="46"/>
      <c r="BN455" s="46"/>
      <c r="BO455" s="46"/>
      <c r="BP455" s="46"/>
      <c r="BQ455" s="46"/>
      <c r="BR455" s="46"/>
      <c r="BS455" s="46"/>
      <c r="BT455" s="46"/>
      <c r="BU455" s="46"/>
      <c r="BV455" s="46"/>
      <c r="BW455" s="46"/>
      <c r="BX455" s="46"/>
      <c r="BY455" s="46"/>
      <c r="BZ455" s="46"/>
      <c r="CA455" s="46"/>
      <c r="CB455" s="46"/>
      <c r="CC455" s="42"/>
    </row>
    <row r="456" spans="3:81" s="44" customFormat="1" x14ac:dyDescent="0.2">
      <c r="C456" s="45"/>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6"/>
      <c r="AK456" s="46"/>
      <c r="AL456" s="46"/>
      <c r="AM456" s="46"/>
      <c r="AN456" s="46"/>
      <c r="AO456" s="46"/>
      <c r="AP456" s="46"/>
      <c r="AQ456" s="46"/>
      <c r="AR456" s="46"/>
      <c r="AS456" s="46"/>
      <c r="AT456" s="46"/>
      <c r="AU456" s="46"/>
      <c r="AV456" s="46"/>
      <c r="AW456" s="46"/>
      <c r="AX456" s="46"/>
      <c r="AY456" s="46"/>
      <c r="AZ456" s="46"/>
      <c r="BA456" s="46"/>
      <c r="BB456" s="46"/>
      <c r="BC456" s="46"/>
      <c r="BD456" s="46"/>
      <c r="BE456" s="46"/>
      <c r="BF456" s="46"/>
      <c r="BG456" s="46"/>
      <c r="BH456" s="46"/>
      <c r="BI456" s="46"/>
      <c r="BJ456" s="46"/>
      <c r="BK456" s="46"/>
      <c r="BL456" s="46"/>
      <c r="BM456" s="46"/>
      <c r="BN456" s="46"/>
      <c r="BO456" s="46"/>
      <c r="BP456" s="46"/>
      <c r="BQ456" s="46"/>
      <c r="BR456" s="46"/>
      <c r="BS456" s="46"/>
      <c r="BT456" s="46"/>
      <c r="BU456" s="46"/>
      <c r="BV456" s="46"/>
      <c r="BW456" s="46"/>
      <c r="BX456" s="46"/>
      <c r="BY456" s="46"/>
      <c r="BZ456" s="46"/>
      <c r="CA456" s="46"/>
      <c r="CB456" s="46"/>
      <c r="CC456" s="42"/>
    </row>
    <row r="457" spans="3:81" s="44" customFormat="1" x14ac:dyDescent="0.2">
      <c r="C457" s="45"/>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6"/>
      <c r="AL457" s="46"/>
      <c r="AM457" s="46"/>
      <c r="AN457" s="46"/>
      <c r="AO457" s="46"/>
      <c r="AP457" s="46"/>
      <c r="AQ457" s="46"/>
      <c r="AR457" s="46"/>
      <c r="AS457" s="46"/>
      <c r="AT457" s="46"/>
      <c r="AU457" s="46"/>
      <c r="AV457" s="46"/>
      <c r="AW457" s="46"/>
      <c r="AX457" s="46"/>
      <c r="AY457" s="46"/>
      <c r="AZ457" s="46"/>
      <c r="BA457" s="46"/>
      <c r="BB457" s="46"/>
      <c r="BC457" s="46"/>
      <c r="BD457" s="46"/>
      <c r="BE457" s="46"/>
      <c r="BF457" s="46"/>
      <c r="BG457" s="46"/>
      <c r="BH457" s="46"/>
      <c r="BI457" s="46"/>
      <c r="BJ457" s="46"/>
      <c r="BK457" s="46"/>
      <c r="BL457" s="46"/>
      <c r="BM457" s="46"/>
      <c r="BN457" s="46"/>
      <c r="BO457" s="46"/>
      <c r="BP457" s="46"/>
      <c r="BQ457" s="46"/>
      <c r="BR457" s="46"/>
      <c r="BS457" s="46"/>
      <c r="BT457" s="46"/>
      <c r="BU457" s="46"/>
      <c r="BV457" s="46"/>
      <c r="BW457" s="46"/>
      <c r="BX457" s="46"/>
      <c r="BY457" s="46"/>
      <c r="BZ457" s="46"/>
      <c r="CA457" s="46"/>
      <c r="CB457" s="46"/>
      <c r="CC457" s="42"/>
    </row>
    <row r="458" spans="3:81" s="44" customFormat="1" x14ac:dyDescent="0.2">
      <c r="C458" s="45"/>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c r="AE458" s="46"/>
      <c r="AF458" s="46"/>
      <c r="AG458" s="46"/>
      <c r="AH458" s="46"/>
      <c r="AI458" s="46"/>
      <c r="AJ458" s="46"/>
      <c r="AK458" s="46"/>
      <c r="AL458" s="46"/>
      <c r="AM458" s="46"/>
      <c r="AN458" s="46"/>
      <c r="AO458" s="46"/>
      <c r="AP458" s="46"/>
      <c r="AQ458" s="46"/>
      <c r="AR458" s="46"/>
      <c r="AS458" s="46"/>
      <c r="AT458" s="46"/>
      <c r="AU458" s="46"/>
      <c r="AV458" s="46"/>
      <c r="AW458" s="46"/>
      <c r="AX458" s="46"/>
      <c r="AY458" s="46"/>
      <c r="AZ458" s="46"/>
      <c r="BA458" s="46"/>
      <c r="BB458" s="46"/>
      <c r="BC458" s="46"/>
      <c r="BD458" s="46"/>
      <c r="BE458" s="46"/>
      <c r="BF458" s="46"/>
      <c r="BG458" s="46"/>
      <c r="BH458" s="46"/>
      <c r="BI458" s="46"/>
      <c r="BJ458" s="46"/>
      <c r="BK458" s="46"/>
      <c r="BL458" s="46"/>
      <c r="BM458" s="46"/>
      <c r="BN458" s="46"/>
      <c r="BO458" s="46"/>
      <c r="BP458" s="46"/>
      <c r="BQ458" s="46"/>
      <c r="BR458" s="46"/>
      <c r="BS458" s="46"/>
      <c r="BT458" s="46"/>
      <c r="BU458" s="46"/>
      <c r="BV458" s="46"/>
      <c r="BW458" s="46"/>
      <c r="BX458" s="46"/>
      <c r="BY458" s="46"/>
      <c r="BZ458" s="46"/>
      <c r="CA458" s="46"/>
      <c r="CB458" s="46"/>
      <c r="CC458" s="42"/>
    </row>
    <row r="459" spans="3:81" s="44" customFormat="1" x14ac:dyDescent="0.2">
      <c r="C459" s="45"/>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6"/>
      <c r="AK459" s="46"/>
      <c r="AL459" s="46"/>
      <c r="AM459" s="46"/>
      <c r="AN459" s="46"/>
      <c r="AO459" s="46"/>
      <c r="AP459" s="46"/>
      <c r="AQ459" s="46"/>
      <c r="AR459" s="46"/>
      <c r="AS459" s="46"/>
      <c r="AT459" s="46"/>
      <c r="AU459" s="46"/>
      <c r="AV459" s="46"/>
      <c r="AW459" s="46"/>
      <c r="AX459" s="46"/>
      <c r="AY459" s="46"/>
      <c r="AZ459" s="46"/>
      <c r="BA459" s="46"/>
      <c r="BB459" s="46"/>
      <c r="BC459" s="46"/>
      <c r="BD459" s="46"/>
      <c r="BE459" s="46"/>
      <c r="BF459" s="46"/>
      <c r="BG459" s="46"/>
      <c r="BH459" s="46"/>
      <c r="BI459" s="46"/>
      <c r="BJ459" s="46"/>
      <c r="BK459" s="46"/>
      <c r="BL459" s="46"/>
      <c r="BM459" s="46"/>
      <c r="BN459" s="46"/>
      <c r="BO459" s="46"/>
      <c r="BP459" s="46"/>
      <c r="BQ459" s="46"/>
      <c r="BR459" s="46"/>
      <c r="BS459" s="46"/>
      <c r="BT459" s="46"/>
      <c r="BU459" s="46"/>
      <c r="BV459" s="46"/>
      <c r="BW459" s="46"/>
      <c r="BX459" s="46"/>
      <c r="BY459" s="46"/>
      <c r="BZ459" s="46"/>
      <c r="CA459" s="46"/>
      <c r="CB459" s="46"/>
      <c r="CC459" s="42"/>
    </row>
    <row r="460" spans="3:81" s="44" customFormat="1" x14ac:dyDescent="0.2">
      <c r="C460" s="45"/>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c r="AE460" s="46"/>
      <c r="AF460" s="46"/>
      <c r="AG460" s="46"/>
      <c r="AH460" s="46"/>
      <c r="AI460" s="46"/>
      <c r="AJ460" s="46"/>
      <c r="AK460" s="46"/>
      <c r="AL460" s="46"/>
      <c r="AM460" s="46"/>
      <c r="AN460" s="46"/>
      <c r="AO460" s="46"/>
      <c r="AP460" s="46"/>
      <c r="AQ460" s="46"/>
      <c r="AR460" s="46"/>
      <c r="AS460" s="46"/>
      <c r="AT460" s="46"/>
      <c r="AU460" s="46"/>
      <c r="AV460" s="46"/>
      <c r="AW460" s="46"/>
      <c r="AX460" s="46"/>
      <c r="AY460" s="46"/>
      <c r="AZ460" s="46"/>
      <c r="BA460" s="46"/>
      <c r="BB460" s="46"/>
      <c r="BC460" s="46"/>
      <c r="BD460" s="46"/>
      <c r="BE460" s="46"/>
      <c r="BF460" s="46"/>
      <c r="BG460" s="46"/>
      <c r="BH460" s="46"/>
      <c r="BI460" s="46"/>
      <c r="BJ460" s="46"/>
      <c r="BK460" s="46"/>
      <c r="BL460" s="46"/>
      <c r="BM460" s="46"/>
      <c r="BN460" s="46"/>
      <c r="BO460" s="46"/>
      <c r="BP460" s="46"/>
      <c r="BQ460" s="46"/>
      <c r="BR460" s="46"/>
      <c r="BS460" s="46"/>
      <c r="BT460" s="46"/>
      <c r="BU460" s="46"/>
      <c r="BV460" s="46"/>
      <c r="BW460" s="46"/>
      <c r="BX460" s="46"/>
      <c r="BY460" s="46"/>
      <c r="BZ460" s="46"/>
      <c r="CA460" s="46"/>
      <c r="CB460" s="46"/>
      <c r="CC460" s="42"/>
    </row>
    <row r="461" spans="3:81" s="44" customFormat="1" x14ac:dyDescent="0.2">
      <c r="C461" s="45"/>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c r="AE461" s="46"/>
      <c r="AF461" s="46"/>
      <c r="AG461" s="46"/>
      <c r="AH461" s="46"/>
      <c r="AI461" s="46"/>
      <c r="AJ461" s="46"/>
      <c r="AK461" s="46"/>
      <c r="AL461" s="46"/>
      <c r="AM461" s="46"/>
      <c r="AN461" s="46"/>
      <c r="AO461" s="46"/>
      <c r="AP461" s="46"/>
      <c r="AQ461" s="46"/>
      <c r="AR461" s="46"/>
      <c r="AS461" s="46"/>
      <c r="AT461" s="46"/>
      <c r="AU461" s="46"/>
      <c r="AV461" s="46"/>
      <c r="AW461" s="46"/>
      <c r="AX461" s="46"/>
      <c r="AY461" s="46"/>
      <c r="AZ461" s="46"/>
      <c r="BA461" s="46"/>
      <c r="BB461" s="46"/>
      <c r="BC461" s="46"/>
      <c r="BD461" s="46"/>
      <c r="BE461" s="46"/>
      <c r="BF461" s="46"/>
      <c r="BG461" s="46"/>
      <c r="BH461" s="46"/>
      <c r="BI461" s="46"/>
      <c r="BJ461" s="46"/>
      <c r="BK461" s="46"/>
      <c r="BL461" s="46"/>
      <c r="BM461" s="46"/>
      <c r="BN461" s="46"/>
      <c r="BO461" s="46"/>
      <c r="BP461" s="46"/>
      <c r="BQ461" s="46"/>
      <c r="BR461" s="46"/>
      <c r="BS461" s="46"/>
      <c r="BT461" s="46"/>
      <c r="BU461" s="46"/>
      <c r="BV461" s="46"/>
      <c r="BW461" s="46"/>
      <c r="BX461" s="46"/>
      <c r="BY461" s="46"/>
      <c r="BZ461" s="46"/>
      <c r="CA461" s="46"/>
      <c r="CB461" s="46"/>
      <c r="CC461" s="42"/>
    </row>
    <row r="462" spans="3:81" s="44" customFormat="1" x14ac:dyDescent="0.2">
      <c r="C462" s="45"/>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c r="AE462" s="46"/>
      <c r="AF462" s="46"/>
      <c r="AG462" s="46"/>
      <c r="AH462" s="46"/>
      <c r="AI462" s="46"/>
      <c r="AJ462" s="46"/>
      <c r="AK462" s="46"/>
      <c r="AL462" s="46"/>
      <c r="AM462" s="46"/>
      <c r="AN462" s="46"/>
      <c r="AO462" s="46"/>
      <c r="AP462" s="46"/>
      <c r="AQ462" s="46"/>
      <c r="AR462" s="46"/>
      <c r="AS462" s="46"/>
      <c r="AT462" s="46"/>
      <c r="AU462" s="46"/>
      <c r="AV462" s="46"/>
      <c r="AW462" s="46"/>
      <c r="AX462" s="46"/>
      <c r="AY462" s="46"/>
      <c r="AZ462" s="46"/>
      <c r="BA462" s="46"/>
      <c r="BB462" s="46"/>
      <c r="BC462" s="46"/>
      <c r="BD462" s="46"/>
      <c r="BE462" s="46"/>
      <c r="BF462" s="46"/>
      <c r="BG462" s="46"/>
      <c r="BH462" s="46"/>
      <c r="BI462" s="46"/>
      <c r="BJ462" s="46"/>
      <c r="BK462" s="46"/>
      <c r="BL462" s="46"/>
      <c r="BM462" s="46"/>
      <c r="BN462" s="46"/>
      <c r="BO462" s="46"/>
      <c r="BP462" s="46"/>
      <c r="BQ462" s="46"/>
      <c r="BR462" s="46"/>
      <c r="BS462" s="46"/>
      <c r="BT462" s="46"/>
      <c r="BU462" s="46"/>
      <c r="BV462" s="46"/>
      <c r="BW462" s="46"/>
      <c r="BX462" s="46"/>
      <c r="BY462" s="46"/>
      <c r="BZ462" s="46"/>
      <c r="CA462" s="46"/>
      <c r="CB462" s="46"/>
      <c r="CC462" s="42"/>
    </row>
    <row r="463" spans="3:81" s="44" customFormat="1" x14ac:dyDescent="0.2">
      <c r="C463" s="45"/>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6"/>
      <c r="AL463" s="46"/>
      <c r="AM463" s="46"/>
      <c r="AN463" s="46"/>
      <c r="AO463" s="46"/>
      <c r="AP463" s="46"/>
      <c r="AQ463" s="46"/>
      <c r="AR463" s="46"/>
      <c r="AS463" s="46"/>
      <c r="AT463" s="46"/>
      <c r="AU463" s="46"/>
      <c r="AV463" s="46"/>
      <c r="AW463" s="46"/>
      <c r="AX463" s="46"/>
      <c r="AY463" s="46"/>
      <c r="AZ463" s="46"/>
      <c r="BA463" s="46"/>
      <c r="BB463" s="46"/>
      <c r="BC463" s="46"/>
      <c r="BD463" s="46"/>
      <c r="BE463" s="46"/>
      <c r="BF463" s="46"/>
      <c r="BG463" s="46"/>
      <c r="BH463" s="46"/>
      <c r="BI463" s="46"/>
      <c r="BJ463" s="46"/>
      <c r="BK463" s="46"/>
      <c r="BL463" s="46"/>
      <c r="BM463" s="46"/>
      <c r="BN463" s="46"/>
      <c r="BO463" s="46"/>
      <c r="BP463" s="46"/>
      <c r="BQ463" s="46"/>
      <c r="BR463" s="46"/>
      <c r="BS463" s="46"/>
      <c r="BT463" s="46"/>
      <c r="BU463" s="46"/>
      <c r="BV463" s="46"/>
      <c r="BW463" s="46"/>
      <c r="BX463" s="46"/>
      <c r="BY463" s="46"/>
      <c r="BZ463" s="46"/>
      <c r="CA463" s="46"/>
      <c r="CB463" s="46"/>
      <c r="CC463" s="42"/>
    </row>
    <row r="464" spans="3:81" s="44" customFormat="1" x14ac:dyDescent="0.2">
      <c r="C464" s="45"/>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c r="AE464" s="46"/>
      <c r="AF464" s="46"/>
      <c r="AG464" s="46"/>
      <c r="AH464" s="46"/>
      <c r="AI464" s="46"/>
      <c r="AJ464" s="46"/>
      <c r="AK464" s="46"/>
      <c r="AL464" s="46"/>
      <c r="AM464" s="46"/>
      <c r="AN464" s="46"/>
      <c r="AO464" s="46"/>
      <c r="AP464" s="46"/>
      <c r="AQ464" s="46"/>
      <c r="AR464" s="46"/>
      <c r="AS464" s="46"/>
      <c r="AT464" s="46"/>
      <c r="AU464" s="46"/>
      <c r="AV464" s="46"/>
      <c r="AW464" s="46"/>
      <c r="AX464" s="46"/>
      <c r="AY464" s="46"/>
      <c r="AZ464" s="46"/>
      <c r="BA464" s="46"/>
      <c r="BB464" s="46"/>
      <c r="BC464" s="46"/>
      <c r="BD464" s="46"/>
      <c r="BE464" s="46"/>
      <c r="BF464" s="46"/>
      <c r="BG464" s="46"/>
      <c r="BH464" s="46"/>
      <c r="BI464" s="46"/>
      <c r="BJ464" s="46"/>
      <c r="BK464" s="46"/>
      <c r="BL464" s="46"/>
      <c r="BM464" s="46"/>
      <c r="BN464" s="46"/>
      <c r="BO464" s="46"/>
      <c r="BP464" s="46"/>
      <c r="BQ464" s="46"/>
      <c r="BR464" s="46"/>
      <c r="BS464" s="46"/>
      <c r="BT464" s="46"/>
      <c r="BU464" s="46"/>
      <c r="BV464" s="46"/>
      <c r="BW464" s="46"/>
      <c r="BX464" s="46"/>
      <c r="BY464" s="46"/>
      <c r="BZ464" s="46"/>
      <c r="CA464" s="46"/>
      <c r="CB464" s="46"/>
      <c r="CC464" s="42"/>
    </row>
    <row r="465" spans="3:81" s="44" customFormat="1" x14ac:dyDescent="0.2">
      <c r="C465" s="45"/>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6"/>
      <c r="AK465" s="46"/>
      <c r="AL465" s="46"/>
      <c r="AM465" s="46"/>
      <c r="AN465" s="46"/>
      <c r="AO465" s="46"/>
      <c r="AP465" s="46"/>
      <c r="AQ465" s="46"/>
      <c r="AR465" s="46"/>
      <c r="AS465" s="46"/>
      <c r="AT465" s="46"/>
      <c r="AU465" s="46"/>
      <c r="AV465" s="46"/>
      <c r="AW465" s="46"/>
      <c r="AX465" s="46"/>
      <c r="AY465" s="46"/>
      <c r="AZ465" s="46"/>
      <c r="BA465" s="46"/>
      <c r="BB465" s="46"/>
      <c r="BC465" s="46"/>
      <c r="BD465" s="46"/>
      <c r="BE465" s="46"/>
      <c r="BF465" s="46"/>
      <c r="BG465" s="46"/>
      <c r="BH465" s="46"/>
      <c r="BI465" s="46"/>
      <c r="BJ465" s="46"/>
      <c r="BK465" s="46"/>
      <c r="BL465" s="46"/>
      <c r="BM465" s="46"/>
      <c r="BN465" s="46"/>
      <c r="BO465" s="46"/>
      <c r="BP465" s="46"/>
      <c r="BQ465" s="46"/>
      <c r="BR465" s="46"/>
      <c r="BS465" s="46"/>
      <c r="BT465" s="46"/>
      <c r="BU465" s="46"/>
      <c r="BV465" s="46"/>
      <c r="BW465" s="46"/>
      <c r="BX465" s="46"/>
      <c r="BY465" s="46"/>
      <c r="BZ465" s="46"/>
      <c r="CA465" s="46"/>
      <c r="CB465" s="46"/>
      <c r="CC465" s="42"/>
    </row>
    <row r="466" spans="3:81" s="44" customFormat="1" x14ac:dyDescent="0.2">
      <c r="C466" s="45"/>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c r="AE466" s="46"/>
      <c r="AF466" s="46"/>
      <c r="AG466" s="46"/>
      <c r="AH466" s="46"/>
      <c r="AI466" s="46"/>
      <c r="AJ466" s="46"/>
      <c r="AK466" s="46"/>
      <c r="AL466" s="46"/>
      <c r="AM466" s="46"/>
      <c r="AN466" s="46"/>
      <c r="AO466" s="46"/>
      <c r="AP466" s="46"/>
      <c r="AQ466" s="46"/>
      <c r="AR466" s="46"/>
      <c r="AS466" s="46"/>
      <c r="AT466" s="46"/>
      <c r="AU466" s="46"/>
      <c r="AV466" s="46"/>
      <c r="AW466" s="46"/>
      <c r="AX466" s="46"/>
      <c r="AY466" s="46"/>
      <c r="AZ466" s="46"/>
      <c r="BA466" s="46"/>
      <c r="BB466" s="46"/>
      <c r="BC466" s="46"/>
      <c r="BD466" s="46"/>
      <c r="BE466" s="46"/>
      <c r="BF466" s="46"/>
      <c r="BG466" s="46"/>
      <c r="BH466" s="46"/>
      <c r="BI466" s="46"/>
      <c r="BJ466" s="46"/>
      <c r="BK466" s="46"/>
      <c r="BL466" s="46"/>
      <c r="BM466" s="46"/>
      <c r="BN466" s="46"/>
      <c r="BO466" s="46"/>
      <c r="BP466" s="46"/>
      <c r="BQ466" s="46"/>
      <c r="BR466" s="46"/>
      <c r="BS466" s="46"/>
      <c r="BT466" s="46"/>
      <c r="BU466" s="46"/>
      <c r="BV466" s="46"/>
      <c r="BW466" s="46"/>
      <c r="BX466" s="46"/>
      <c r="BY466" s="46"/>
      <c r="BZ466" s="46"/>
      <c r="CA466" s="46"/>
      <c r="CB466" s="46"/>
      <c r="CC466" s="42"/>
    </row>
    <row r="467" spans="3:81" s="44" customFormat="1" x14ac:dyDescent="0.2">
      <c r="C467" s="45"/>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c r="AE467" s="46"/>
      <c r="AF467" s="46"/>
      <c r="AG467" s="46"/>
      <c r="AH467" s="46"/>
      <c r="AI467" s="46"/>
      <c r="AJ467" s="46"/>
      <c r="AK467" s="46"/>
      <c r="AL467" s="46"/>
      <c r="AM467" s="46"/>
      <c r="AN467" s="46"/>
      <c r="AO467" s="46"/>
      <c r="AP467" s="46"/>
      <c r="AQ467" s="46"/>
      <c r="AR467" s="46"/>
      <c r="AS467" s="46"/>
      <c r="AT467" s="46"/>
      <c r="AU467" s="46"/>
      <c r="AV467" s="46"/>
      <c r="AW467" s="46"/>
      <c r="AX467" s="46"/>
      <c r="AY467" s="46"/>
      <c r="AZ467" s="46"/>
      <c r="BA467" s="46"/>
      <c r="BB467" s="46"/>
      <c r="BC467" s="46"/>
      <c r="BD467" s="46"/>
      <c r="BE467" s="46"/>
      <c r="BF467" s="46"/>
      <c r="BG467" s="46"/>
      <c r="BH467" s="46"/>
      <c r="BI467" s="46"/>
      <c r="BJ467" s="46"/>
      <c r="BK467" s="46"/>
      <c r="BL467" s="46"/>
      <c r="BM467" s="46"/>
      <c r="BN467" s="46"/>
      <c r="BO467" s="46"/>
      <c r="BP467" s="46"/>
      <c r="BQ467" s="46"/>
      <c r="BR467" s="46"/>
      <c r="BS467" s="46"/>
      <c r="BT467" s="46"/>
      <c r="BU467" s="46"/>
      <c r="BV467" s="46"/>
      <c r="BW467" s="46"/>
      <c r="BX467" s="46"/>
      <c r="BY467" s="46"/>
      <c r="BZ467" s="46"/>
      <c r="CA467" s="46"/>
      <c r="CB467" s="46"/>
      <c r="CC467" s="42"/>
    </row>
    <row r="468" spans="3:81" s="44" customFormat="1" x14ac:dyDescent="0.2">
      <c r="C468" s="45"/>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6"/>
      <c r="AL468" s="46"/>
      <c r="AM468" s="46"/>
      <c r="AN468" s="46"/>
      <c r="AO468" s="46"/>
      <c r="AP468" s="46"/>
      <c r="AQ468" s="46"/>
      <c r="AR468" s="46"/>
      <c r="AS468" s="46"/>
      <c r="AT468" s="46"/>
      <c r="AU468" s="46"/>
      <c r="AV468" s="46"/>
      <c r="AW468" s="46"/>
      <c r="AX468" s="46"/>
      <c r="AY468" s="46"/>
      <c r="AZ468" s="46"/>
      <c r="BA468" s="46"/>
      <c r="BB468" s="46"/>
      <c r="BC468" s="46"/>
      <c r="BD468" s="46"/>
      <c r="BE468" s="46"/>
      <c r="BF468" s="46"/>
      <c r="BG468" s="46"/>
      <c r="BH468" s="46"/>
      <c r="BI468" s="46"/>
      <c r="BJ468" s="46"/>
      <c r="BK468" s="46"/>
      <c r="BL468" s="46"/>
      <c r="BM468" s="46"/>
      <c r="BN468" s="46"/>
      <c r="BO468" s="46"/>
      <c r="BP468" s="46"/>
      <c r="BQ468" s="46"/>
      <c r="BR468" s="46"/>
      <c r="BS468" s="46"/>
      <c r="BT468" s="46"/>
      <c r="BU468" s="46"/>
      <c r="BV468" s="46"/>
      <c r="BW468" s="46"/>
      <c r="BX468" s="46"/>
      <c r="BY468" s="46"/>
      <c r="BZ468" s="46"/>
      <c r="CA468" s="46"/>
      <c r="CB468" s="46"/>
      <c r="CC468" s="42"/>
    </row>
    <row r="469" spans="3:81" s="44" customFormat="1" x14ac:dyDescent="0.2">
      <c r="C469" s="45"/>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c r="AE469" s="46"/>
      <c r="AF469" s="46"/>
      <c r="AG469" s="46"/>
      <c r="AH469" s="46"/>
      <c r="AI469" s="46"/>
      <c r="AJ469" s="46"/>
      <c r="AK469" s="46"/>
      <c r="AL469" s="46"/>
      <c r="AM469" s="46"/>
      <c r="AN469" s="46"/>
      <c r="AO469" s="46"/>
      <c r="AP469" s="46"/>
      <c r="AQ469" s="46"/>
      <c r="AR469" s="46"/>
      <c r="AS469" s="46"/>
      <c r="AT469" s="46"/>
      <c r="AU469" s="46"/>
      <c r="AV469" s="46"/>
      <c r="AW469" s="46"/>
      <c r="AX469" s="46"/>
      <c r="AY469" s="46"/>
      <c r="AZ469" s="46"/>
      <c r="BA469" s="46"/>
      <c r="BB469" s="46"/>
      <c r="BC469" s="46"/>
      <c r="BD469" s="46"/>
      <c r="BE469" s="46"/>
      <c r="BF469" s="46"/>
      <c r="BG469" s="46"/>
      <c r="BH469" s="46"/>
      <c r="BI469" s="46"/>
      <c r="BJ469" s="46"/>
      <c r="BK469" s="46"/>
      <c r="BL469" s="46"/>
      <c r="BM469" s="46"/>
      <c r="BN469" s="46"/>
      <c r="BO469" s="46"/>
      <c r="BP469" s="46"/>
      <c r="BQ469" s="46"/>
      <c r="BR469" s="46"/>
      <c r="BS469" s="46"/>
      <c r="BT469" s="46"/>
      <c r="BU469" s="46"/>
      <c r="BV469" s="46"/>
      <c r="BW469" s="46"/>
      <c r="BX469" s="46"/>
      <c r="BY469" s="46"/>
      <c r="BZ469" s="46"/>
      <c r="CA469" s="46"/>
      <c r="CB469" s="46"/>
      <c r="CC469" s="42"/>
    </row>
    <row r="470" spans="3:81" s="44" customFormat="1" x14ac:dyDescent="0.2">
      <c r="C470" s="45"/>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c r="AE470" s="46"/>
      <c r="AF470" s="46"/>
      <c r="AG470" s="46"/>
      <c r="AH470" s="46"/>
      <c r="AI470" s="46"/>
      <c r="AJ470" s="46"/>
      <c r="AK470" s="46"/>
      <c r="AL470" s="46"/>
      <c r="AM470" s="46"/>
      <c r="AN470" s="46"/>
      <c r="AO470" s="46"/>
      <c r="AP470" s="46"/>
      <c r="AQ470" s="46"/>
      <c r="AR470" s="46"/>
      <c r="AS470" s="46"/>
      <c r="AT470" s="46"/>
      <c r="AU470" s="46"/>
      <c r="AV470" s="46"/>
      <c r="AW470" s="46"/>
      <c r="AX470" s="46"/>
      <c r="AY470" s="46"/>
      <c r="AZ470" s="46"/>
      <c r="BA470" s="46"/>
      <c r="BB470" s="46"/>
      <c r="BC470" s="46"/>
      <c r="BD470" s="46"/>
      <c r="BE470" s="46"/>
      <c r="BF470" s="46"/>
      <c r="BG470" s="46"/>
      <c r="BH470" s="46"/>
      <c r="BI470" s="46"/>
      <c r="BJ470" s="46"/>
      <c r="BK470" s="46"/>
      <c r="BL470" s="46"/>
      <c r="BM470" s="46"/>
      <c r="BN470" s="46"/>
      <c r="BO470" s="46"/>
      <c r="BP470" s="46"/>
      <c r="BQ470" s="46"/>
      <c r="BR470" s="46"/>
      <c r="BS470" s="46"/>
      <c r="BT470" s="46"/>
      <c r="BU470" s="46"/>
      <c r="BV470" s="46"/>
      <c r="BW470" s="46"/>
      <c r="BX470" s="46"/>
      <c r="BY470" s="46"/>
      <c r="BZ470" s="46"/>
      <c r="CA470" s="46"/>
      <c r="CB470" s="46"/>
      <c r="CC470" s="42"/>
    </row>
    <row r="471" spans="3:81" s="44" customFormat="1" x14ac:dyDescent="0.2">
      <c r="C471" s="45"/>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c r="AG471" s="46"/>
      <c r="AH471" s="46"/>
      <c r="AI471" s="46"/>
      <c r="AJ471" s="46"/>
      <c r="AK471" s="46"/>
      <c r="AL471" s="46"/>
      <c r="AM471" s="46"/>
      <c r="AN471" s="46"/>
      <c r="AO471" s="46"/>
      <c r="AP471" s="46"/>
      <c r="AQ471" s="46"/>
      <c r="AR471" s="46"/>
      <c r="AS471" s="46"/>
      <c r="AT471" s="46"/>
      <c r="AU471" s="46"/>
      <c r="AV471" s="46"/>
      <c r="AW471" s="46"/>
      <c r="AX471" s="46"/>
      <c r="AY471" s="46"/>
      <c r="AZ471" s="46"/>
      <c r="BA471" s="46"/>
      <c r="BB471" s="46"/>
      <c r="BC471" s="46"/>
      <c r="BD471" s="46"/>
      <c r="BE471" s="46"/>
      <c r="BF471" s="46"/>
      <c r="BG471" s="46"/>
      <c r="BH471" s="46"/>
      <c r="BI471" s="46"/>
      <c r="BJ471" s="46"/>
      <c r="BK471" s="46"/>
      <c r="BL471" s="46"/>
      <c r="BM471" s="46"/>
      <c r="BN471" s="46"/>
      <c r="BO471" s="46"/>
      <c r="BP471" s="46"/>
      <c r="BQ471" s="46"/>
      <c r="BR471" s="46"/>
      <c r="BS471" s="46"/>
      <c r="BT471" s="46"/>
      <c r="BU471" s="46"/>
      <c r="BV471" s="46"/>
      <c r="BW471" s="46"/>
      <c r="BX471" s="46"/>
      <c r="BY471" s="46"/>
      <c r="BZ471" s="46"/>
      <c r="CA471" s="46"/>
      <c r="CB471" s="46"/>
      <c r="CC471" s="42"/>
    </row>
    <row r="472" spans="3:81" s="44" customFormat="1" x14ac:dyDescent="0.2">
      <c r="C472" s="45"/>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c r="AE472" s="46"/>
      <c r="AF472" s="46"/>
      <c r="AG472" s="46"/>
      <c r="AH472" s="46"/>
      <c r="AI472" s="46"/>
      <c r="AJ472" s="46"/>
      <c r="AK472" s="46"/>
      <c r="AL472" s="46"/>
      <c r="AM472" s="46"/>
      <c r="AN472" s="46"/>
      <c r="AO472" s="46"/>
      <c r="AP472" s="46"/>
      <c r="AQ472" s="46"/>
      <c r="AR472" s="46"/>
      <c r="AS472" s="46"/>
      <c r="AT472" s="46"/>
      <c r="AU472" s="46"/>
      <c r="AV472" s="46"/>
      <c r="AW472" s="46"/>
      <c r="AX472" s="46"/>
      <c r="AY472" s="46"/>
      <c r="AZ472" s="46"/>
      <c r="BA472" s="46"/>
      <c r="BB472" s="46"/>
      <c r="BC472" s="46"/>
      <c r="BD472" s="46"/>
      <c r="BE472" s="46"/>
      <c r="BF472" s="46"/>
      <c r="BG472" s="46"/>
      <c r="BH472" s="46"/>
      <c r="BI472" s="46"/>
      <c r="BJ472" s="46"/>
      <c r="BK472" s="46"/>
      <c r="BL472" s="46"/>
      <c r="BM472" s="46"/>
      <c r="BN472" s="46"/>
      <c r="BO472" s="46"/>
      <c r="BP472" s="46"/>
      <c r="BQ472" s="46"/>
      <c r="BR472" s="46"/>
      <c r="BS472" s="46"/>
      <c r="BT472" s="46"/>
      <c r="BU472" s="46"/>
      <c r="BV472" s="46"/>
      <c r="BW472" s="46"/>
      <c r="BX472" s="46"/>
      <c r="BY472" s="46"/>
      <c r="BZ472" s="46"/>
      <c r="CA472" s="46"/>
      <c r="CB472" s="46"/>
      <c r="CC472" s="42"/>
    </row>
    <row r="473" spans="3:81" s="44" customFormat="1" x14ac:dyDescent="0.2">
      <c r="C473" s="45"/>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c r="AE473" s="46"/>
      <c r="AF473" s="46"/>
      <c r="AG473" s="46"/>
      <c r="AH473" s="46"/>
      <c r="AI473" s="46"/>
      <c r="AJ473" s="46"/>
      <c r="AK473" s="46"/>
      <c r="AL473" s="46"/>
      <c r="AM473" s="46"/>
      <c r="AN473" s="46"/>
      <c r="AO473" s="46"/>
      <c r="AP473" s="46"/>
      <c r="AQ473" s="46"/>
      <c r="AR473" s="46"/>
      <c r="AS473" s="46"/>
      <c r="AT473" s="46"/>
      <c r="AU473" s="46"/>
      <c r="AV473" s="46"/>
      <c r="AW473" s="46"/>
      <c r="AX473" s="46"/>
      <c r="AY473" s="46"/>
      <c r="AZ473" s="46"/>
      <c r="BA473" s="46"/>
      <c r="BB473" s="46"/>
      <c r="BC473" s="46"/>
      <c r="BD473" s="46"/>
      <c r="BE473" s="46"/>
      <c r="BF473" s="46"/>
      <c r="BG473" s="46"/>
      <c r="BH473" s="46"/>
      <c r="BI473" s="46"/>
      <c r="BJ473" s="46"/>
      <c r="BK473" s="46"/>
      <c r="BL473" s="46"/>
      <c r="BM473" s="46"/>
      <c r="BN473" s="46"/>
      <c r="BO473" s="46"/>
      <c r="BP473" s="46"/>
      <c r="BQ473" s="46"/>
      <c r="BR473" s="46"/>
      <c r="BS473" s="46"/>
      <c r="BT473" s="46"/>
      <c r="BU473" s="46"/>
      <c r="BV473" s="46"/>
      <c r="BW473" s="46"/>
      <c r="BX473" s="46"/>
      <c r="BY473" s="46"/>
      <c r="BZ473" s="46"/>
      <c r="CA473" s="46"/>
      <c r="CB473" s="46"/>
      <c r="CC473" s="42"/>
    </row>
    <row r="474" spans="3:81" s="44" customFormat="1" x14ac:dyDescent="0.2">
      <c r="C474" s="45"/>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c r="AE474" s="46"/>
      <c r="AF474" s="46"/>
      <c r="AG474" s="46"/>
      <c r="AH474" s="46"/>
      <c r="AI474" s="46"/>
      <c r="AJ474" s="46"/>
      <c r="AK474" s="46"/>
      <c r="AL474" s="46"/>
      <c r="AM474" s="46"/>
      <c r="AN474" s="46"/>
      <c r="AO474" s="46"/>
      <c r="AP474" s="46"/>
      <c r="AQ474" s="46"/>
      <c r="AR474" s="46"/>
      <c r="AS474" s="46"/>
      <c r="AT474" s="46"/>
      <c r="AU474" s="46"/>
      <c r="AV474" s="46"/>
      <c r="AW474" s="46"/>
      <c r="AX474" s="46"/>
      <c r="AY474" s="46"/>
      <c r="AZ474" s="46"/>
      <c r="BA474" s="46"/>
      <c r="BB474" s="46"/>
      <c r="BC474" s="46"/>
      <c r="BD474" s="46"/>
      <c r="BE474" s="46"/>
      <c r="BF474" s="46"/>
      <c r="BG474" s="46"/>
      <c r="BH474" s="46"/>
      <c r="BI474" s="46"/>
      <c r="BJ474" s="46"/>
      <c r="BK474" s="46"/>
      <c r="BL474" s="46"/>
      <c r="BM474" s="46"/>
      <c r="BN474" s="46"/>
      <c r="BO474" s="46"/>
      <c r="BP474" s="46"/>
      <c r="BQ474" s="46"/>
      <c r="BR474" s="46"/>
      <c r="BS474" s="46"/>
      <c r="BT474" s="46"/>
      <c r="BU474" s="46"/>
      <c r="BV474" s="46"/>
      <c r="BW474" s="46"/>
      <c r="BX474" s="46"/>
      <c r="BY474" s="46"/>
      <c r="BZ474" s="46"/>
      <c r="CA474" s="46"/>
      <c r="CB474" s="46"/>
      <c r="CC474" s="42"/>
    </row>
    <row r="475" spans="3:81" s="44" customFormat="1" x14ac:dyDescent="0.2">
      <c r="C475" s="45"/>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c r="AE475" s="46"/>
      <c r="AF475" s="46"/>
      <c r="AG475" s="46"/>
      <c r="AH475" s="46"/>
      <c r="AI475" s="46"/>
      <c r="AJ475" s="46"/>
      <c r="AK475" s="46"/>
      <c r="AL475" s="46"/>
      <c r="AM475" s="46"/>
      <c r="AN475" s="46"/>
      <c r="AO475" s="46"/>
      <c r="AP475" s="46"/>
      <c r="AQ475" s="46"/>
      <c r="AR475" s="46"/>
      <c r="AS475" s="46"/>
      <c r="AT475" s="46"/>
      <c r="AU475" s="46"/>
      <c r="AV475" s="46"/>
      <c r="AW475" s="46"/>
      <c r="AX475" s="46"/>
      <c r="AY475" s="46"/>
      <c r="AZ475" s="46"/>
      <c r="BA475" s="46"/>
      <c r="BB475" s="46"/>
      <c r="BC475" s="46"/>
      <c r="BD475" s="46"/>
      <c r="BE475" s="46"/>
      <c r="BF475" s="46"/>
      <c r="BG475" s="46"/>
      <c r="BH475" s="46"/>
      <c r="BI475" s="46"/>
      <c r="BJ475" s="46"/>
      <c r="BK475" s="46"/>
      <c r="BL475" s="46"/>
      <c r="BM475" s="46"/>
      <c r="BN475" s="46"/>
      <c r="BO475" s="46"/>
      <c r="BP475" s="46"/>
      <c r="BQ475" s="46"/>
      <c r="BR475" s="46"/>
      <c r="BS475" s="46"/>
      <c r="BT475" s="46"/>
      <c r="BU475" s="46"/>
      <c r="BV475" s="46"/>
      <c r="BW475" s="46"/>
      <c r="BX475" s="46"/>
      <c r="BY475" s="46"/>
      <c r="BZ475" s="46"/>
      <c r="CA475" s="46"/>
      <c r="CB475" s="46"/>
      <c r="CC475" s="42"/>
    </row>
    <row r="476" spans="3:81" s="44" customFormat="1" x14ac:dyDescent="0.2">
      <c r="C476" s="45"/>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c r="AD476" s="46"/>
      <c r="AE476" s="46"/>
      <c r="AF476" s="46"/>
      <c r="AG476" s="46"/>
      <c r="AH476" s="46"/>
      <c r="AI476" s="46"/>
      <c r="AJ476" s="46"/>
      <c r="AK476" s="46"/>
      <c r="AL476" s="46"/>
      <c r="AM476" s="46"/>
      <c r="AN476" s="46"/>
      <c r="AO476" s="46"/>
      <c r="AP476" s="46"/>
      <c r="AQ476" s="46"/>
      <c r="AR476" s="46"/>
      <c r="AS476" s="46"/>
      <c r="AT476" s="46"/>
      <c r="AU476" s="46"/>
      <c r="AV476" s="46"/>
      <c r="AW476" s="46"/>
      <c r="AX476" s="46"/>
      <c r="AY476" s="46"/>
      <c r="AZ476" s="46"/>
      <c r="BA476" s="46"/>
      <c r="BB476" s="46"/>
      <c r="BC476" s="46"/>
      <c r="BD476" s="46"/>
      <c r="BE476" s="46"/>
      <c r="BF476" s="46"/>
      <c r="BG476" s="46"/>
      <c r="BH476" s="46"/>
      <c r="BI476" s="46"/>
      <c r="BJ476" s="46"/>
      <c r="BK476" s="46"/>
      <c r="BL476" s="46"/>
      <c r="BM476" s="46"/>
      <c r="BN476" s="46"/>
      <c r="BO476" s="46"/>
      <c r="BP476" s="46"/>
      <c r="BQ476" s="46"/>
      <c r="BR476" s="46"/>
      <c r="BS476" s="46"/>
      <c r="BT476" s="46"/>
      <c r="BU476" s="46"/>
      <c r="BV476" s="46"/>
      <c r="BW476" s="46"/>
      <c r="BX476" s="46"/>
      <c r="BY476" s="46"/>
      <c r="BZ476" s="46"/>
      <c r="CA476" s="46"/>
      <c r="CB476" s="46"/>
      <c r="CC476" s="42"/>
    </row>
    <row r="477" spans="3:81" s="44" customFormat="1" x14ac:dyDescent="0.2">
      <c r="C477" s="45"/>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c r="AE477" s="46"/>
      <c r="AF477" s="46"/>
      <c r="AG477" s="46"/>
      <c r="AH477" s="46"/>
      <c r="AI477" s="46"/>
      <c r="AJ477" s="46"/>
      <c r="AK477" s="46"/>
      <c r="AL477" s="46"/>
      <c r="AM477" s="46"/>
      <c r="AN477" s="46"/>
      <c r="AO477" s="46"/>
      <c r="AP477" s="46"/>
      <c r="AQ477" s="46"/>
      <c r="AR477" s="46"/>
      <c r="AS477" s="46"/>
      <c r="AT477" s="46"/>
      <c r="AU477" s="46"/>
      <c r="AV477" s="46"/>
      <c r="AW477" s="46"/>
      <c r="AX477" s="46"/>
      <c r="AY477" s="46"/>
      <c r="AZ477" s="46"/>
      <c r="BA477" s="46"/>
      <c r="BB477" s="46"/>
      <c r="BC477" s="46"/>
      <c r="BD477" s="46"/>
      <c r="BE477" s="46"/>
      <c r="BF477" s="46"/>
      <c r="BG477" s="46"/>
      <c r="BH477" s="46"/>
      <c r="BI477" s="46"/>
      <c r="BJ477" s="46"/>
      <c r="BK477" s="46"/>
      <c r="BL477" s="46"/>
      <c r="BM477" s="46"/>
      <c r="BN477" s="46"/>
      <c r="BO477" s="46"/>
      <c r="BP477" s="46"/>
      <c r="BQ477" s="46"/>
      <c r="BR477" s="46"/>
      <c r="BS477" s="46"/>
      <c r="BT477" s="46"/>
      <c r="BU477" s="46"/>
      <c r="BV477" s="46"/>
      <c r="BW477" s="46"/>
      <c r="BX477" s="46"/>
      <c r="BY477" s="46"/>
      <c r="BZ477" s="46"/>
      <c r="CA477" s="46"/>
      <c r="CB477" s="46"/>
      <c r="CC477" s="42"/>
    </row>
    <row r="478" spans="3:81" s="44" customFormat="1" x14ac:dyDescent="0.2">
      <c r="C478" s="45"/>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c r="AD478" s="46"/>
      <c r="AE478" s="46"/>
      <c r="AF478" s="46"/>
      <c r="AG478" s="46"/>
      <c r="AH478" s="46"/>
      <c r="AI478" s="46"/>
      <c r="AJ478" s="46"/>
      <c r="AK478" s="46"/>
      <c r="AL478" s="46"/>
      <c r="AM478" s="46"/>
      <c r="AN478" s="46"/>
      <c r="AO478" s="46"/>
      <c r="AP478" s="46"/>
      <c r="AQ478" s="46"/>
      <c r="AR478" s="46"/>
      <c r="AS478" s="46"/>
      <c r="AT478" s="46"/>
      <c r="AU478" s="46"/>
      <c r="AV478" s="46"/>
      <c r="AW478" s="46"/>
      <c r="AX478" s="46"/>
      <c r="AY478" s="46"/>
      <c r="AZ478" s="46"/>
      <c r="BA478" s="46"/>
      <c r="BB478" s="46"/>
      <c r="BC478" s="46"/>
      <c r="BD478" s="46"/>
      <c r="BE478" s="46"/>
      <c r="BF478" s="46"/>
      <c r="BG478" s="46"/>
      <c r="BH478" s="46"/>
      <c r="BI478" s="46"/>
      <c r="BJ478" s="46"/>
      <c r="BK478" s="46"/>
      <c r="BL478" s="46"/>
      <c r="BM478" s="46"/>
      <c r="BN478" s="46"/>
      <c r="BO478" s="46"/>
      <c r="BP478" s="46"/>
      <c r="BQ478" s="46"/>
      <c r="BR478" s="46"/>
      <c r="BS478" s="46"/>
      <c r="BT478" s="46"/>
      <c r="BU478" s="46"/>
      <c r="BV478" s="46"/>
      <c r="BW478" s="46"/>
      <c r="BX478" s="46"/>
      <c r="BY478" s="46"/>
      <c r="BZ478" s="46"/>
      <c r="CA478" s="46"/>
      <c r="CB478" s="46"/>
      <c r="CC478" s="42"/>
    </row>
    <row r="479" spans="3:81" s="44" customFormat="1" x14ac:dyDescent="0.2">
      <c r="C479" s="45"/>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c r="AE479" s="46"/>
      <c r="AF479" s="46"/>
      <c r="AG479" s="46"/>
      <c r="AH479" s="46"/>
      <c r="AI479" s="46"/>
      <c r="AJ479" s="46"/>
      <c r="AK479" s="46"/>
      <c r="AL479" s="46"/>
      <c r="AM479" s="46"/>
      <c r="AN479" s="46"/>
      <c r="AO479" s="46"/>
      <c r="AP479" s="46"/>
      <c r="AQ479" s="46"/>
      <c r="AR479" s="46"/>
      <c r="AS479" s="46"/>
      <c r="AT479" s="46"/>
      <c r="AU479" s="46"/>
      <c r="AV479" s="46"/>
      <c r="AW479" s="46"/>
      <c r="AX479" s="46"/>
      <c r="AY479" s="46"/>
      <c r="AZ479" s="46"/>
      <c r="BA479" s="46"/>
      <c r="BB479" s="46"/>
      <c r="BC479" s="46"/>
      <c r="BD479" s="46"/>
      <c r="BE479" s="46"/>
      <c r="BF479" s="46"/>
      <c r="BG479" s="46"/>
      <c r="BH479" s="46"/>
      <c r="BI479" s="46"/>
      <c r="BJ479" s="46"/>
      <c r="BK479" s="46"/>
      <c r="BL479" s="46"/>
      <c r="BM479" s="46"/>
      <c r="BN479" s="46"/>
      <c r="BO479" s="46"/>
      <c r="BP479" s="46"/>
      <c r="BQ479" s="46"/>
      <c r="BR479" s="46"/>
      <c r="BS479" s="46"/>
      <c r="BT479" s="46"/>
      <c r="BU479" s="46"/>
      <c r="BV479" s="46"/>
      <c r="BW479" s="46"/>
      <c r="BX479" s="46"/>
      <c r="BY479" s="46"/>
      <c r="BZ479" s="46"/>
      <c r="CA479" s="46"/>
      <c r="CB479" s="46"/>
      <c r="CC479" s="42"/>
    </row>
    <row r="480" spans="3:81" s="44" customFormat="1" x14ac:dyDescent="0.2">
      <c r="C480" s="45"/>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c r="AE480" s="46"/>
      <c r="AF480" s="46"/>
      <c r="AG480" s="46"/>
      <c r="AH480" s="46"/>
      <c r="AI480" s="46"/>
      <c r="AJ480" s="46"/>
      <c r="AK480" s="46"/>
      <c r="AL480" s="46"/>
      <c r="AM480" s="46"/>
      <c r="AN480" s="46"/>
      <c r="AO480" s="46"/>
      <c r="AP480" s="46"/>
      <c r="AQ480" s="46"/>
      <c r="AR480" s="46"/>
      <c r="AS480" s="46"/>
      <c r="AT480" s="46"/>
      <c r="AU480" s="46"/>
      <c r="AV480" s="46"/>
      <c r="AW480" s="46"/>
      <c r="AX480" s="46"/>
      <c r="AY480" s="46"/>
      <c r="AZ480" s="46"/>
      <c r="BA480" s="46"/>
      <c r="BB480" s="46"/>
      <c r="BC480" s="46"/>
      <c r="BD480" s="46"/>
      <c r="BE480" s="46"/>
      <c r="BF480" s="46"/>
      <c r="BG480" s="46"/>
      <c r="BH480" s="46"/>
      <c r="BI480" s="46"/>
      <c r="BJ480" s="46"/>
      <c r="BK480" s="46"/>
      <c r="BL480" s="46"/>
      <c r="BM480" s="46"/>
      <c r="BN480" s="46"/>
      <c r="BO480" s="46"/>
      <c r="BP480" s="46"/>
      <c r="BQ480" s="46"/>
      <c r="BR480" s="46"/>
      <c r="BS480" s="46"/>
      <c r="BT480" s="46"/>
      <c r="BU480" s="46"/>
      <c r="BV480" s="46"/>
      <c r="BW480" s="46"/>
      <c r="BX480" s="46"/>
      <c r="BY480" s="46"/>
      <c r="BZ480" s="46"/>
      <c r="CA480" s="46"/>
      <c r="CB480" s="46"/>
      <c r="CC480" s="42"/>
    </row>
    <row r="481" spans="3:81" s="44" customFormat="1" x14ac:dyDescent="0.2">
      <c r="C481" s="45"/>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c r="AE481" s="46"/>
      <c r="AF481" s="46"/>
      <c r="AG481" s="46"/>
      <c r="AH481" s="46"/>
      <c r="AI481" s="46"/>
      <c r="AJ481" s="46"/>
      <c r="AK481" s="46"/>
      <c r="AL481" s="46"/>
      <c r="AM481" s="46"/>
      <c r="AN481" s="46"/>
      <c r="AO481" s="46"/>
      <c r="AP481" s="46"/>
      <c r="AQ481" s="46"/>
      <c r="AR481" s="46"/>
      <c r="AS481" s="46"/>
      <c r="AT481" s="46"/>
      <c r="AU481" s="46"/>
      <c r="AV481" s="46"/>
      <c r="AW481" s="46"/>
      <c r="AX481" s="46"/>
      <c r="AY481" s="46"/>
      <c r="AZ481" s="46"/>
      <c r="BA481" s="46"/>
      <c r="BB481" s="46"/>
      <c r="BC481" s="46"/>
      <c r="BD481" s="46"/>
      <c r="BE481" s="46"/>
      <c r="BF481" s="46"/>
      <c r="BG481" s="46"/>
      <c r="BH481" s="46"/>
      <c r="BI481" s="46"/>
      <c r="BJ481" s="46"/>
      <c r="BK481" s="46"/>
      <c r="BL481" s="46"/>
      <c r="BM481" s="46"/>
      <c r="BN481" s="46"/>
      <c r="BO481" s="46"/>
      <c r="BP481" s="46"/>
      <c r="BQ481" s="46"/>
      <c r="BR481" s="46"/>
      <c r="BS481" s="46"/>
      <c r="BT481" s="46"/>
      <c r="BU481" s="46"/>
      <c r="BV481" s="46"/>
      <c r="BW481" s="46"/>
      <c r="BX481" s="46"/>
      <c r="BY481" s="46"/>
      <c r="BZ481" s="46"/>
      <c r="CA481" s="46"/>
      <c r="CB481" s="46"/>
      <c r="CC481" s="42"/>
    </row>
    <row r="482" spans="3:81" s="44" customFormat="1" x14ac:dyDescent="0.2">
      <c r="C482" s="45"/>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c r="AE482" s="46"/>
      <c r="AF482" s="46"/>
      <c r="AG482" s="46"/>
      <c r="AH482" s="46"/>
      <c r="AI482" s="46"/>
      <c r="AJ482" s="46"/>
      <c r="AK482" s="46"/>
      <c r="AL482" s="46"/>
      <c r="AM482" s="46"/>
      <c r="AN482" s="46"/>
      <c r="AO482" s="46"/>
      <c r="AP482" s="46"/>
      <c r="AQ482" s="46"/>
      <c r="AR482" s="46"/>
      <c r="AS482" s="46"/>
      <c r="AT482" s="46"/>
      <c r="AU482" s="46"/>
      <c r="AV482" s="46"/>
      <c r="AW482" s="46"/>
      <c r="AX482" s="46"/>
      <c r="AY482" s="46"/>
      <c r="AZ482" s="46"/>
      <c r="BA482" s="46"/>
      <c r="BB482" s="46"/>
      <c r="BC482" s="46"/>
      <c r="BD482" s="46"/>
      <c r="BE482" s="46"/>
      <c r="BF482" s="46"/>
      <c r="BG482" s="46"/>
      <c r="BH482" s="46"/>
      <c r="BI482" s="46"/>
      <c r="BJ482" s="46"/>
      <c r="BK482" s="46"/>
      <c r="BL482" s="46"/>
      <c r="BM482" s="46"/>
      <c r="BN482" s="46"/>
      <c r="BO482" s="46"/>
      <c r="BP482" s="46"/>
      <c r="BQ482" s="46"/>
      <c r="BR482" s="46"/>
      <c r="BS482" s="46"/>
      <c r="BT482" s="46"/>
      <c r="BU482" s="46"/>
      <c r="BV482" s="46"/>
      <c r="BW482" s="46"/>
      <c r="BX482" s="46"/>
      <c r="BY482" s="46"/>
      <c r="BZ482" s="46"/>
      <c r="CA482" s="46"/>
      <c r="CB482" s="46"/>
      <c r="CC482" s="42"/>
    </row>
    <row r="483" spans="3:81" s="44" customFormat="1" x14ac:dyDescent="0.2">
      <c r="C483" s="45"/>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c r="AE483" s="46"/>
      <c r="AF483" s="46"/>
      <c r="AG483" s="46"/>
      <c r="AH483" s="46"/>
      <c r="AI483" s="46"/>
      <c r="AJ483" s="46"/>
      <c r="AK483" s="46"/>
      <c r="AL483" s="46"/>
      <c r="AM483" s="46"/>
      <c r="AN483" s="46"/>
      <c r="AO483" s="46"/>
      <c r="AP483" s="46"/>
      <c r="AQ483" s="46"/>
      <c r="AR483" s="46"/>
      <c r="AS483" s="46"/>
      <c r="AT483" s="46"/>
      <c r="AU483" s="46"/>
      <c r="AV483" s="46"/>
      <c r="AW483" s="46"/>
      <c r="AX483" s="46"/>
      <c r="AY483" s="46"/>
      <c r="AZ483" s="46"/>
      <c r="BA483" s="46"/>
      <c r="BB483" s="46"/>
      <c r="BC483" s="46"/>
      <c r="BD483" s="46"/>
      <c r="BE483" s="46"/>
      <c r="BF483" s="46"/>
      <c r="BG483" s="46"/>
      <c r="BH483" s="46"/>
      <c r="BI483" s="46"/>
      <c r="BJ483" s="46"/>
      <c r="BK483" s="46"/>
      <c r="BL483" s="46"/>
      <c r="BM483" s="46"/>
      <c r="BN483" s="46"/>
      <c r="BO483" s="46"/>
      <c r="BP483" s="46"/>
      <c r="BQ483" s="46"/>
      <c r="BR483" s="46"/>
      <c r="BS483" s="46"/>
      <c r="BT483" s="46"/>
      <c r="BU483" s="46"/>
      <c r="BV483" s="46"/>
      <c r="BW483" s="46"/>
      <c r="BX483" s="46"/>
      <c r="BY483" s="46"/>
      <c r="BZ483" s="46"/>
      <c r="CA483" s="46"/>
      <c r="CB483" s="46"/>
      <c r="CC483" s="42"/>
    </row>
    <row r="484" spans="3:81" s="44" customFormat="1" x14ac:dyDescent="0.2">
      <c r="C484" s="45"/>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c r="AE484" s="46"/>
      <c r="AF484" s="46"/>
      <c r="AG484" s="46"/>
      <c r="AH484" s="46"/>
      <c r="AI484" s="46"/>
      <c r="AJ484" s="46"/>
      <c r="AK484" s="46"/>
      <c r="AL484" s="46"/>
      <c r="AM484" s="46"/>
      <c r="AN484" s="46"/>
      <c r="AO484" s="46"/>
      <c r="AP484" s="46"/>
      <c r="AQ484" s="46"/>
      <c r="AR484" s="46"/>
      <c r="AS484" s="46"/>
      <c r="AT484" s="46"/>
      <c r="AU484" s="46"/>
      <c r="AV484" s="46"/>
      <c r="AW484" s="46"/>
      <c r="AX484" s="46"/>
      <c r="AY484" s="46"/>
      <c r="AZ484" s="46"/>
      <c r="BA484" s="46"/>
      <c r="BB484" s="46"/>
      <c r="BC484" s="46"/>
      <c r="BD484" s="46"/>
      <c r="BE484" s="46"/>
      <c r="BF484" s="46"/>
      <c r="BG484" s="46"/>
      <c r="BH484" s="46"/>
      <c r="BI484" s="46"/>
      <c r="BJ484" s="46"/>
      <c r="BK484" s="46"/>
      <c r="BL484" s="46"/>
      <c r="BM484" s="46"/>
      <c r="BN484" s="46"/>
      <c r="BO484" s="46"/>
      <c r="BP484" s="46"/>
      <c r="BQ484" s="46"/>
      <c r="BR484" s="46"/>
      <c r="BS484" s="46"/>
      <c r="BT484" s="46"/>
      <c r="BU484" s="46"/>
      <c r="BV484" s="46"/>
      <c r="BW484" s="46"/>
      <c r="BX484" s="46"/>
      <c r="BY484" s="46"/>
      <c r="BZ484" s="46"/>
      <c r="CA484" s="46"/>
      <c r="CB484" s="46"/>
      <c r="CC484" s="42"/>
    </row>
    <row r="485" spans="3:81" s="44" customFormat="1" x14ac:dyDescent="0.2">
      <c r="C485" s="45"/>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c r="AE485" s="46"/>
      <c r="AF485" s="46"/>
      <c r="AG485" s="46"/>
      <c r="AH485" s="46"/>
      <c r="AI485" s="46"/>
      <c r="AJ485" s="46"/>
      <c r="AK485" s="46"/>
      <c r="AL485" s="46"/>
      <c r="AM485" s="46"/>
      <c r="AN485" s="46"/>
      <c r="AO485" s="46"/>
      <c r="AP485" s="46"/>
      <c r="AQ485" s="46"/>
      <c r="AR485" s="46"/>
      <c r="AS485" s="46"/>
      <c r="AT485" s="46"/>
      <c r="AU485" s="46"/>
      <c r="AV485" s="46"/>
      <c r="AW485" s="46"/>
      <c r="AX485" s="46"/>
      <c r="AY485" s="46"/>
      <c r="AZ485" s="46"/>
      <c r="BA485" s="46"/>
      <c r="BB485" s="46"/>
      <c r="BC485" s="46"/>
      <c r="BD485" s="46"/>
      <c r="BE485" s="46"/>
      <c r="BF485" s="46"/>
      <c r="BG485" s="46"/>
      <c r="BH485" s="46"/>
      <c r="BI485" s="46"/>
      <c r="BJ485" s="46"/>
      <c r="BK485" s="46"/>
      <c r="BL485" s="46"/>
      <c r="BM485" s="46"/>
      <c r="BN485" s="46"/>
      <c r="BO485" s="46"/>
      <c r="BP485" s="46"/>
      <c r="BQ485" s="46"/>
      <c r="BR485" s="46"/>
      <c r="BS485" s="46"/>
      <c r="BT485" s="46"/>
      <c r="BU485" s="46"/>
      <c r="BV485" s="46"/>
      <c r="BW485" s="46"/>
      <c r="BX485" s="46"/>
      <c r="BY485" s="46"/>
      <c r="BZ485" s="46"/>
      <c r="CA485" s="46"/>
      <c r="CB485" s="46"/>
      <c r="CC485" s="42"/>
    </row>
    <row r="486" spans="3:81" s="44" customFormat="1" x14ac:dyDescent="0.2">
      <c r="C486" s="45"/>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c r="AE486" s="46"/>
      <c r="AF486" s="46"/>
      <c r="AG486" s="46"/>
      <c r="AH486" s="46"/>
      <c r="AI486" s="46"/>
      <c r="AJ486" s="46"/>
      <c r="AK486" s="46"/>
      <c r="AL486" s="46"/>
      <c r="AM486" s="46"/>
      <c r="AN486" s="46"/>
      <c r="AO486" s="46"/>
      <c r="AP486" s="46"/>
      <c r="AQ486" s="46"/>
      <c r="AR486" s="46"/>
      <c r="AS486" s="46"/>
      <c r="AT486" s="46"/>
      <c r="AU486" s="46"/>
      <c r="AV486" s="46"/>
      <c r="AW486" s="46"/>
      <c r="AX486" s="46"/>
      <c r="AY486" s="46"/>
      <c r="AZ486" s="46"/>
      <c r="BA486" s="46"/>
      <c r="BB486" s="46"/>
      <c r="BC486" s="46"/>
      <c r="BD486" s="46"/>
      <c r="BE486" s="46"/>
      <c r="BF486" s="46"/>
      <c r="BG486" s="46"/>
      <c r="BH486" s="46"/>
      <c r="BI486" s="46"/>
      <c r="BJ486" s="46"/>
      <c r="BK486" s="46"/>
      <c r="BL486" s="46"/>
      <c r="BM486" s="46"/>
      <c r="BN486" s="46"/>
      <c r="BO486" s="46"/>
      <c r="BP486" s="46"/>
      <c r="BQ486" s="46"/>
      <c r="BR486" s="46"/>
      <c r="BS486" s="46"/>
      <c r="BT486" s="46"/>
      <c r="BU486" s="46"/>
      <c r="BV486" s="46"/>
      <c r="BW486" s="46"/>
      <c r="BX486" s="46"/>
      <c r="BY486" s="46"/>
      <c r="BZ486" s="46"/>
      <c r="CA486" s="46"/>
      <c r="CB486" s="46"/>
      <c r="CC486" s="42"/>
    </row>
    <row r="487" spans="3:81" s="44" customFormat="1" x14ac:dyDescent="0.2">
      <c r="C487" s="45"/>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c r="AE487" s="46"/>
      <c r="AF487" s="46"/>
      <c r="AG487" s="46"/>
      <c r="AH487" s="46"/>
      <c r="AI487" s="46"/>
      <c r="AJ487" s="46"/>
      <c r="AK487" s="46"/>
      <c r="AL487" s="46"/>
      <c r="AM487" s="46"/>
      <c r="AN487" s="46"/>
      <c r="AO487" s="46"/>
      <c r="AP487" s="46"/>
      <c r="AQ487" s="46"/>
      <c r="AR487" s="46"/>
      <c r="AS487" s="46"/>
      <c r="AT487" s="46"/>
      <c r="AU487" s="46"/>
      <c r="AV487" s="46"/>
      <c r="AW487" s="46"/>
      <c r="AX487" s="46"/>
      <c r="AY487" s="46"/>
      <c r="AZ487" s="46"/>
      <c r="BA487" s="46"/>
      <c r="BB487" s="46"/>
      <c r="BC487" s="46"/>
      <c r="BD487" s="46"/>
      <c r="BE487" s="46"/>
      <c r="BF487" s="46"/>
      <c r="BG487" s="46"/>
      <c r="BH487" s="46"/>
      <c r="BI487" s="46"/>
      <c r="BJ487" s="46"/>
      <c r="BK487" s="46"/>
      <c r="BL487" s="46"/>
      <c r="BM487" s="46"/>
      <c r="BN487" s="46"/>
      <c r="BO487" s="46"/>
      <c r="BP487" s="46"/>
      <c r="BQ487" s="46"/>
      <c r="BR487" s="46"/>
      <c r="BS487" s="46"/>
      <c r="BT487" s="46"/>
      <c r="BU487" s="46"/>
      <c r="BV487" s="46"/>
      <c r="BW487" s="46"/>
      <c r="BX487" s="46"/>
      <c r="BY487" s="46"/>
      <c r="BZ487" s="46"/>
      <c r="CA487" s="46"/>
      <c r="CB487" s="46"/>
      <c r="CC487" s="42"/>
    </row>
    <row r="488" spans="3:81" s="44" customFormat="1" x14ac:dyDescent="0.2">
      <c r="C488" s="45"/>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c r="AE488" s="46"/>
      <c r="AF488" s="46"/>
      <c r="AG488" s="46"/>
      <c r="AH488" s="46"/>
      <c r="AI488" s="46"/>
      <c r="AJ488" s="46"/>
      <c r="AK488" s="46"/>
      <c r="AL488" s="46"/>
      <c r="AM488" s="46"/>
      <c r="AN488" s="46"/>
      <c r="AO488" s="46"/>
      <c r="AP488" s="46"/>
      <c r="AQ488" s="46"/>
      <c r="AR488" s="46"/>
      <c r="AS488" s="46"/>
      <c r="AT488" s="46"/>
      <c r="AU488" s="46"/>
      <c r="AV488" s="46"/>
      <c r="AW488" s="46"/>
      <c r="AX488" s="46"/>
      <c r="AY488" s="46"/>
      <c r="AZ488" s="46"/>
      <c r="BA488" s="46"/>
      <c r="BB488" s="46"/>
      <c r="BC488" s="46"/>
      <c r="BD488" s="46"/>
      <c r="BE488" s="46"/>
      <c r="BF488" s="46"/>
      <c r="BG488" s="46"/>
      <c r="BH488" s="46"/>
      <c r="BI488" s="46"/>
      <c r="BJ488" s="46"/>
      <c r="BK488" s="46"/>
      <c r="BL488" s="46"/>
      <c r="BM488" s="46"/>
      <c r="BN488" s="46"/>
      <c r="BO488" s="46"/>
      <c r="BP488" s="46"/>
      <c r="BQ488" s="46"/>
      <c r="BR488" s="46"/>
      <c r="BS488" s="46"/>
      <c r="BT488" s="46"/>
      <c r="BU488" s="46"/>
      <c r="BV488" s="46"/>
      <c r="BW488" s="46"/>
      <c r="BX488" s="46"/>
      <c r="BY488" s="46"/>
      <c r="BZ488" s="46"/>
      <c r="CA488" s="46"/>
      <c r="CB488" s="46"/>
      <c r="CC488" s="42"/>
    </row>
    <row r="489" spans="3:81" s="44" customFormat="1" x14ac:dyDescent="0.2">
      <c r="C489" s="45"/>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c r="AE489" s="46"/>
      <c r="AF489" s="46"/>
      <c r="AG489" s="46"/>
      <c r="AH489" s="46"/>
      <c r="AI489" s="46"/>
      <c r="AJ489" s="46"/>
      <c r="AK489" s="46"/>
      <c r="AL489" s="46"/>
      <c r="AM489" s="46"/>
      <c r="AN489" s="46"/>
      <c r="AO489" s="46"/>
      <c r="AP489" s="46"/>
      <c r="AQ489" s="46"/>
      <c r="AR489" s="46"/>
      <c r="AS489" s="46"/>
      <c r="AT489" s="46"/>
      <c r="AU489" s="46"/>
      <c r="AV489" s="46"/>
      <c r="AW489" s="46"/>
      <c r="AX489" s="46"/>
      <c r="AY489" s="46"/>
      <c r="AZ489" s="46"/>
      <c r="BA489" s="46"/>
      <c r="BB489" s="46"/>
      <c r="BC489" s="46"/>
      <c r="BD489" s="46"/>
      <c r="BE489" s="46"/>
      <c r="BF489" s="46"/>
      <c r="BG489" s="46"/>
      <c r="BH489" s="46"/>
      <c r="BI489" s="46"/>
      <c r="BJ489" s="46"/>
      <c r="BK489" s="46"/>
      <c r="BL489" s="46"/>
      <c r="BM489" s="46"/>
      <c r="BN489" s="46"/>
      <c r="BO489" s="46"/>
      <c r="BP489" s="46"/>
      <c r="BQ489" s="46"/>
      <c r="BR489" s="46"/>
      <c r="BS489" s="46"/>
      <c r="BT489" s="46"/>
      <c r="BU489" s="46"/>
      <c r="BV489" s="46"/>
      <c r="BW489" s="46"/>
      <c r="BX489" s="46"/>
      <c r="BY489" s="46"/>
      <c r="BZ489" s="46"/>
      <c r="CA489" s="46"/>
      <c r="CB489" s="46"/>
      <c r="CC489" s="42"/>
    </row>
    <row r="490" spans="3:81" s="44" customFormat="1" x14ac:dyDescent="0.2">
      <c r="C490" s="45"/>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c r="AE490" s="46"/>
      <c r="AF490" s="46"/>
      <c r="AG490" s="46"/>
      <c r="AH490" s="46"/>
      <c r="AI490" s="46"/>
      <c r="AJ490" s="46"/>
      <c r="AK490" s="46"/>
      <c r="AL490" s="46"/>
      <c r="AM490" s="46"/>
      <c r="AN490" s="46"/>
      <c r="AO490" s="46"/>
      <c r="AP490" s="46"/>
      <c r="AQ490" s="46"/>
      <c r="AR490" s="46"/>
      <c r="AS490" s="46"/>
      <c r="AT490" s="46"/>
      <c r="AU490" s="46"/>
      <c r="AV490" s="46"/>
      <c r="AW490" s="46"/>
      <c r="AX490" s="46"/>
      <c r="AY490" s="46"/>
      <c r="AZ490" s="46"/>
      <c r="BA490" s="46"/>
      <c r="BB490" s="46"/>
      <c r="BC490" s="46"/>
      <c r="BD490" s="46"/>
      <c r="BE490" s="46"/>
      <c r="BF490" s="46"/>
      <c r="BG490" s="46"/>
      <c r="BH490" s="46"/>
      <c r="BI490" s="46"/>
      <c r="BJ490" s="46"/>
      <c r="BK490" s="46"/>
      <c r="BL490" s="46"/>
      <c r="BM490" s="46"/>
      <c r="BN490" s="46"/>
      <c r="BO490" s="46"/>
      <c r="BP490" s="46"/>
      <c r="BQ490" s="46"/>
      <c r="BR490" s="46"/>
      <c r="BS490" s="46"/>
      <c r="BT490" s="46"/>
      <c r="BU490" s="46"/>
      <c r="BV490" s="46"/>
      <c r="BW490" s="46"/>
      <c r="BX490" s="46"/>
      <c r="BY490" s="46"/>
      <c r="BZ490" s="46"/>
      <c r="CA490" s="46"/>
      <c r="CB490" s="46"/>
      <c r="CC490" s="42"/>
    </row>
    <row r="491" spans="3:81" s="44" customFormat="1" x14ac:dyDescent="0.2">
      <c r="C491" s="45"/>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c r="AE491" s="46"/>
      <c r="AF491" s="46"/>
      <c r="AG491" s="46"/>
      <c r="AH491" s="46"/>
      <c r="AI491" s="46"/>
      <c r="AJ491" s="46"/>
      <c r="AK491" s="46"/>
      <c r="AL491" s="46"/>
      <c r="AM491" s="46"/>
      <c r="AN491" s="46"/>
      <c r="AO491" s="46"/>
      <c r="AP491" s="46"/>
      <c r="AQ491" s="46"/>
      <c r="AR491" s="46"/>
      <c r="AS491" s="46"/>
      <c r="AT491" s="46"/>
      <c r="AU491" s="46"/>
      <c r="AV491" s="46"/>
      <c r="AW491" s="46"/>
      <c r="AX491" s="46"/>
      <c r="AY491" s="46"/>
      <c r="AZ491" s="46"/>
      <c r="BA491" s="46"/>
      <c r="BB491" s="46"/>
      <c r="BC491" s="46"/>
      <c r="BD491" s="46"/>
      <c r="BE491" s="46"/>
      <c r="BF491" s="46"/>
      <c r="BG491" s="46"/>
      <c r="BH491" s="46"/>
      <c r="BI491" s="46"/>
      <c r="BJ491" s="46"/>
      <c r="BK491" s="46"/>
      <c r="BL491" s="46"/>
      <c r="BM491" s="46"/>
      <c r="BN491" s="46"/>
      <c r="BO491" s="46"/>
      <c r="BP491" s="46"/>
      <c r="BQ491" s="46"/>
      <c r="BR491" s="46"/>
      <c r="BS491" s="46"/>
      <c r="BT491" s="46"/>
      <c r="BU491" s="46"/>
      <c r="BV491" s="46"/>
      <c r="BW491" s="46"/>
      <c r="BX491" s="46"/>
      <c r="BY491" s="46"/>
      <c r="BZ491" s="46"/>
      <c r="CA491" s="46"/>
      <c r="CB491" s="46"/>
      <c r="CC491" s="42"/>
    </row>
    <row r="492" spans="3:81" s="44" customFormat="1" x14ac:dyDescent="0.2">
      <c r="C492" s="45"/>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c r="AE492" s="46"/>
      <c r="AF492" s="46"/>
      <c r="AG492" s="46"/>
      <c r="AH492" s="46"/>
      <c r="AI492" s="46"/>
      <c r="AJ492" s="46"/>
      <c r="AK492" s="46"/>
      <c r="AL492" s="46"/>
      <c r="AM492" s="46"/>
      <c r="AN492" s="46"/>
      <c r="AO492" s="46"/>
      <c r="AP492" s="46"/>
      <c r="AQ492" s="46"/>
      <c r="AR492" s="46"/>
      <c r="AS492" s="46"/>
      <c r="AT492" s="46"/>
      <c r="AU492" s="46"/>
      <c r="AV492" s="46"/>
      <c r="AW492" s="46"/>
      <c r="AX492" s="46"/>
      <c r="AY492" s="46"/>
      <c r="AZ492" s="46"/>
      <c r="BA492" s="46"/>
      <c r="BB492" s="46"/>
      <c r="BC492" s="46"/>
      <c r="BD492" s="46"/>
      <c r="BE492" s="46"/>
      <c r="BF492" s="46"/>
      <c r="BG492" s="46"/>
      <c r="BH492" s="46"/>
      <c r="BI492" s="46"/>
      <c r="BJ492" s="46"/>
      <c r="BK492" s="46"/>
      <c r="BL492" s="46"/>
      <c r="BM492" s="46"/>
      <c r="BN492" s="46"/>
      <c r="BO492" s="46"/>
      <c r="BP492" s="46"/>
      <c r="BQ492" s="46"/>
      <c r="BR492" s="46"/>
      <c r="BS492" s="46"/>
      <c r="BT492" s="46"/>
      <c r="BU492" s="46"/>
      <c r="BV492" s="46"/>
      <c r="BW492" s="46"/>
      <c r="BX492" s="46"/>
      <c r="BY492" s="46"/>
      <c r="BZ492" s="46"/>
      <c r="CA492" s="46"/>
      <c r="CB492" s="46"/>
      <c r="CC492" s="42"/>
    </row>
    <row r="493" spans="3:81" s="44" customFormat="1" x14ac:dyDescent="0.2">
      <c r="C493" s="45"/>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c r="AE493" s="46"/>
      <c r="AF493" s="46"/>
      <c r="AG493" s="46"/>
      <c r="AH493" s="46"/>
      <c r="AI493" s="46"/>
      <c r="AJ493" s="46"/>
      <c r="AK493" s="46"/>
      <c r="AL493" s="46"/>
      <c r="AM493" s="46"/>
      <c r="AN493" s="46"/>
      <c r="AO493" s="46"/>
      <c r="AP493" s="46"/>
      <c r="AQ493" s="46"/>
      <c r="AR493" s="46"/>
      <c r="AS493" s="46"/>
      <c r="AT493" s="46"/>
      <c r="AU493" s="46"/>
      <c r="AV493" s="46"/>
      <c r="AW493" s="46"/>
      <c r="AX493" s="46"/>
      <c r="AY493" s="46"/>
      <c r="AZ493" s="46"/>
      <c r="BA493" s="46"/>
      <c r="BB493" s="46"/>
      <c r="BC493" s="46"/>
      <c r="BD493" s="46"/>
      <c r="BE493" s="46"/>
      <c r="BF493" s="46"/>
      <c r="BG493" s="46"/>
      <c r="BH493" s="46"/>
      <c r="BI493" s="46"/>
      <c r="BJ493" s="46"/>
      <c r="BK493" s="46"/>
      <c r="BL493" s="46"/>
      <c r="BM493" s="46"/>
      <c r="BN493" s="46"/>
      <c r="BO493" s="46"/>
      <c r="BP493" s="46"/>
      <c r="BQ493" s="46"/>
      <c r="BR493" s="46"/>
      <c r="BS493" s="46"/>
      <c r="BT493" s="46"/>
      <c r="BU493" s="46"/>
      <c r="BV493" s="46"/>
      <c r="BW493" s="46"/>
      <c r="BX493" s="46"/>
      <c r="BY493" s="46"/>
      <c r="BZ493" s="46"/>
      <c r="CA493" s="46"/>
      <c r="CB493" s="46"/>
      <c r="CC493" s="42"/>
    </row>
    <row r="494" spans="3:81" s="44" customFormat="1" x14ac:dyDescent="0.2">
      <c r="C494" s="45"/>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c r="AE494" s="46"/>
      <c r="AF494" s="46"/>
      <c r="AG494" s="46"/>
      <c r="AH494" s="46"/>
      <c r="AI494" s="46"/>
      <c r="AJ494" s="46"/>
      <c r="AK494" s="46"/>
      <c r="AL494" s="46"/>
      <c r="AM494" s="46"/>
      <c r="AN494" s="46"/>
      <c r="AO494" s="46"/>
      <c r="AP494" s="46"/>
      <c r="AQ494" s="46"/>
      <c r="AR494" s="46"/>
      <c r="AS494" s="46"/>
      <c r="AT494" s="46"/>
      <c r="AU494" s="46"/>
      <c r="AV494" s="46"/>
      <c r="AW494" s="46"/>
      <c r="AX494" s="46"/>
      <c r="AY494" s="46"/>
      <c r="AZ494" s="46"/>
      <c r="BA494" s="46"/>
      <c r="BB494" s="46"/>
      <c r="BC494" s="46"/>
      <c r="BD494" s="46"/>
      <c r="BE494" s="46"/>
      <c r="BF494" s="46"/>
      <c r="BG494" s="46"/>
      <c r="BH494" s="46"/>
      <c r="BI494" s="46"/>
      <c r="BJ494" s="46"/>
      <c r="BK494" s="46"/>
      <c r="BL494" s="46"/>
      <c r="BM494" s="46"/>
      <c r="BN494" s="46"/>
      <c r="BO494" s="46"/>
      <c r="BP494" s="46"/>
      <c r="BQ494" s="46"/>
      <c r="BR494" s="46"/>
      <c r="BS494" s="46"/>
      <c r="BT494" s="46"/>
      <c r="BU494" s="46"/>
      <c r="BV494" s="46"/>
      <c r="BW494" s="46"/>
      <c r="BX494" s="46"/>
      <c r="BY494" s="46"/>
      <c r="BZ494" s="46"/>
      <c r="CA494" s="46"/>
      <c r="CB494" s="46"/>
      <c r="CC494" s="42"/>
    </row>
    <row r="495" spans="3:81" s="44" customFormat="1" x14ac:dyDescent="0.2">
      <c r="C495" s="45"/>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c r="AE495" s="46"/>
      <c r="AF495" s="46"/>
      <c r="AG495" s="46"/>
      <c r="AH495" s="46"/>
      <c r="AI495" s="46"/>
      <c r="AJ495" s="46"/>
      <c r="AK495" s="46"/>
      <c r="AL495" s="46"/>
      <c r="AM495" s="46"/>
      <c r="AN495" s="46"/>
      <c r="AO495" s="46"/>
      <c r="AP495" s="46"/>
      <c r="AQ495" s="46"/>
      <c r="AR495" s="46"/>
      <c r="AS495" s="46"/>
      <c r="AT495" s="46"/>
      <c r="AU495" s="46"/>
      <c r="AV495" s="46"/>
      <c r="AW495" s="46"/>
      <c r="AX495" s="46"/>
      <c r="AY495" s="46"/>
      <c r="AZ495" s="46"/>
      <c r="BA495" s="46"/>
      <c r="BB495" s="46"/>
      <c r="BC495" s="46"/>
      <c r="BD495" s="46"/>
      <c r="BE495" s="46"/>
      <c r="BF495" s="46"/>
      <c r="BG495" s="46"/>
      <c r="BH495" s="46"/>
      <c r="BI495" s="46"/>
      <c r="BJ495" s="46"/>
      <c r="BK495" s="46"/>
      <c r="BL495" s="46"/>
      <c r="BM495" s="46"/>
      <c r="BN495" s="46"/>
      <c r="BO495" s="46"/>
      <c r="BP495" s="46"/>
      <c r="BQ495" s="46"/>
      <c r="BR495" s="46"/>
      <c r="BS495" s="46"/>
      <c r="BT495" s="46"/>
      <c r="BU495" s="46"/>
      <c r="BV495" s="46"/>
      <c r="BW495" s="46"/>
      <c r="BX495" s="46"/>
      <c r="BY495" s="46"/>
      <c r="BZ495" s="46"/>
      <c r="CA495" s="46"/>
      <c r="CB495" s="46"/>
      <c r="CC495" s="42"/>
    </row>
    <row r="496" spans="3:81" s="44" customFormat="1" x14ac:dyDescent="0.2">
      <c r="C496" s="45"/>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c r="AE496" s="46"/>
      <c r="AF496" s="46"/>
      <c r="AG496" s="46"/>
      <c r="AH496" s="46"/>
      <c r="AI496" s="46"/>
      <c r="AJ496" s="46"/>
      <c r="AK496" s="46"/>
      <c r="AL496" s="46"/>
      <c r="AM496" s="46"/>
      <c r="AN496" s="46"/>
      <c r="AO496" s="46"/>
      <c r="AP496" s="46"/>
      <c r="AQ496" s="46"/>
      <c r="AR496" s="46"/>
      <c r="AS496" s="46"/>
      <c r="AT496" s="46"/>
      <c r="AU496" s="46"/>
      <c r="AV496" s="46"/>
      <c r="AW496" s="46"/>
      <c r="AX496" s="46"/>
      <c r="AY496" s="46"/>
      <c r="AZ496" s="46"/>
      <c r="BA496" s="46"/>
      <c r="BB496" s="46"/>
      <c r="BC496" s="46"/>
      <c r="BD496" s="46"/>
      <c r="BE496" s="46"/>
      <c r="BF496" s="46"/>
      <c r="BG496" s="46"/>
      <c r="BH496" s="46"/>
      <c r="BI496" s="46"/>
      <c r="BJ496" s="46"/>
      <c r="BK496" s="46"/>
      <c r="BL496" s="46"/>
      <c r="BM496" s="46"/>
      <c r="BN496" s="46"/>
      <c r="BO496" s="46"/>
      <c r="BP496" s="46"/>
      <c r="BQ496" s="46"/>
      <c r="BR496" s="46"/>
      <c r="BS496" s="46"/>
      <c r="BT496" s="46"/>
      <c r="BU496" s="46"/>
      <c r="BV496" s="46"/>
      <c r="BW496" s="46"/>
      <c r="BX496" s="46"/>
      <c r="BY496" s="46"/>
      <c r="BZ496" s="46"/>
      <c r="CA496" s="46"/>
      <c r="CB496" s="46"/>
      <c r="CC496" s="42"/>
    </row>
    <row r="497" spans="3:81" s="44" customFormat="1" x14ac:dyDescent="0.2">
      <c r="C497" s="45"/>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c r="AE497" s="46"/>
      <c r="AF497" s="46"/>
      <c r="AG497" s="46"/>
      <c r="AH497" s="46"/>
      <c r="AI497" s="46"/>
      <c r="AJ497" s="46"/>
      <c r="AK497" s="46"/>
      <c r="AL497" s="46"/>
      <c r="AM497" s="46"/>
      <c r="AN497" s="46"/>
      <c r="AO497" s="46"/>
      <c r="AP497" s="46"/>
      <c r="AQ497" s="46"/>
      <c r="AR497" s="46"/>
      <c r="AS497" s="46"/>
      <c r="AT497" s="46"/>
      <c r="AU497" s="46"/>
      <c r="AV497" s="46"/>
      <c r="AW497" s="46"/>
      <c r="AX497" s="46"/>
      <c r="AY497" s="46"/>
      <c r="AZ497" s="46"/>
      <c r="BA497" s="46"/>
      <c r="BB497" s="46"/>
      <c r="BC497" s="46"/>
      <c r="BD497" s="46"/>
      <c r="BE497" s="46"/>
      <c r="BF497" s="46"/>
      <c r="BG497" s="46"/>
      <c r="BH497" s="46"/>
      <c r="BI497" s="46"/>
      <c r="BJ497" s="46"/>
      <c r="BK497" s="46"/>
      <c r="BL497" s="46"/>
      <c r="BM497" s="46"/>
      <c r="BN497" s="46"/>
      <c r="BO497" s="46"/>
      <c r="BP497" s="46"/>
      <c r="BQ497" s="46"/>
      <c r="BR497" s="46"/>
      <c r="BS497" s="46"/>
      <c r="BT497" s="46"/>
      <c r="BU497" s="46"/>
      <c r="BV497" s="46"/>
      <c r="BW497" s="46"/>
      <c r="BX497" s="46"/>
      <c r="BY497" s="46"/>
      <c r="BZ497" s="46"/>
      <c r="CA497" s="46"/>
      <c r="CB497" s="46"/>
      <c r="CC497" s="42"/>
    </row>
    <row r="498" spans="3:81" s="44" customFormat="1" x14ac:dyDescent="0.2">
      <c r="C498" s="45"/>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c r="AD498" s="46"/>
      <c r="AE498" s="46"/>
      <c r="AF498" s="46"/>
      <c r="AG498" s="46"/>
      <c r="AH498" s="46"/>
      <c r="AI498" s="46"/>
      <c r="AJ498" s="46"/>
      <c r="AK498" s="46"/>
      <c r="AL498" s="46"/>
      <c r="AM498" s="46"/>
      <c r="AN498" s="46"/>
      <c r="AO498" s="46"/>
      <c r="AP498" s="46"/>
      <c r="AQ498" s="46"/>
      <c r="AR498" s="46"/>
      <c r="AS498" s="46"/>
      <c r="AT498" s="46"/>
      <c r="AU498" s="46"/>
      <c r="AV498" s="46"/>
      <c r="AW498" s="46"/>
      <c r="AX498" s="46"/>
      <c r="AY498" s="46"/>
      <c r="AZ498" s="46"/>
      <c r="BA498" s="46"/>
      <c r="BB498" s="46"/>
      <c r="BC498" s="46"/>
      <c r="BD498" s="46"/>
      <c r="BE498" s="46"/>
      <c r="BF498" s="46"/>
      <c r="BG498" s="46"/>
      <c r="BH498" s="46"/>
      <c r="BI498" s="46"/>
      <c r="BJ498" s="46"/>
      <c r="BK498" s="46"/>
      <c r="BL498" s="46"/>
      <c r="BM498" s="46"/>
      <c r="BN498" s="46"/>
      <c r="BO498" s="46"/>
      <c r="BP498" s="46"/>
      <c r="BQ498" s="46"/>
      <c r="BR498" s="46"/>
      <c r="BS498" s="46"/>
      <c r="BT498" s="46"/>
      <c r="BU498" s="46"/>
      <c r="BV498" s="46"/>
      <c r="BW498" s="46"/>
      <c r="BX498" s="46"/>
      <c r="BY498" s="46"/>
      <c r="BZ498" s="46"/>
      <c r="CA498" s="46"/>
      <c r="CB498" s="46"/>
      <c r="CC498" s="42"/>
    </row>
    <row r="499" spans="3:81" s="44" customFormat="1" x14ac:dyDescent="0.2">
      <c r="C499" s="45"/>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c r="AD499" s="46"/>
      <c r="AE499" s="46"/>
      <c r="AF499" s="46"/>
      <c r="AG499" s="46"/>
      <c r="AH499" s="46"/>
      <c r="AI499" s="46"/>
      <c r="AJ499" s="46"/>
      <c r="AK499" s="46"/>
      <c r="AL499" s="46"/>
      <c r="AM499" s="46"/>
      <c r="AN499" s="46"/>
      <c r="AO499" s="46"/>
      <c r="AP499" s="46"/>
      <c r="AQ499" s="46"/>
      <c r="AR499" s="46"/>
      <c r="AS499" s="46"/>
      <c r="AT499" s="46"/>
      <c r="AU499" s="46"/>
      <c r="AV499" s="46"/>
      <c r="AW499" s="46"/>
      <c r="AX499" s="46"/>
      <c r="AY499" s="46"/>
      <c r="AZ499" s="46"/>
      <c r="BA499" s="46"/>
      <c r="BB499" s="46"/>
      <c r="BC499" s="46"/>
      <c r="BD499" s="46"/>
      <c r="BE499" s="46"/>
      <c r="BF499" s="46"/>
      <c r="BG499" s="46"/>
      <c r="BH499" s="46"/>
      <c r="BI499" s="46"/>
      <c r="BJ499" s="46"/>
      <c r="BK499" s="46"/>
      <c r="BL499" s="46"/>
      <c r="BM499" s="46"/>
      <c r="BN499" s="46"/>
      <c r="BO499" s="46"/>
      <c r="BP499" s="46"/>
      <c r="BQ499" s="46"/>
      <c r="BR499" s="46"/>
      <c r="BS499" s="46"/>
      <c r="BT499" s="46"/>
      <c r="BU499" s="46"/>
      <c r="BV499" s="46"/>
      <c r="BW499" s="46"/>
      <c r="BX499" s="46"/>
      <c r="BY499" s="46"/>
      <c r="BZ499" s="46"/>
      <c r="CA499" s="46"/>
      <c r="CB499" s="46"/>
      <c r="CC499" s="42"/>
    </row>
    <row r="500" spans="3:81" s="44" customFormat="1" x14ac:dyDescent="0.2">
      <c r="C500" s="45"/>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c r="AD500" s="46"/>
      <c r="AE500" s="46"/>
      <c r="AF500" s="46"/>
      <c r="AG500" s="46"/>
      <c r="AH500" s="46"/>
      <c r="AI500" s="46"/>
      <c r="AJ500" s="46"/>
      <c r="AK500" s="46"/>
      <c r="AL500" s="46"/>
      <c r="AM500" s="46"/>
      <c r="AN500" s="46"/>
      <c r="AO500" s="46"/>
      <c r="AP500" s="46"/>
      <c r="AQ500" s="46"/>
      <c r="AR500" s="46"/>
      <c r="AS500" s="46"/>
      <c r="AT500" s="46"/>
      <c r="AU500" s="46"/>
      <c r="AV500" s="46"/>
      <c r="AW500" s="46"/>
      <c r="AX500" s="46"/>
      <c r="AY500" s="46"/>
      <c r="AZ500" s="46"/>
      <c r="BA500" s="46"/>
      <c r="BB500" s="46"/>
      <c r="BC500" s="46"/>
      <c r="BD500" s="46"/>
      <c r="BE500" s="46"/>
      <c r="BF500" s="46"/>
      <c r="BG500" s="46"/>
      <c r="BH500" s="46"/>
      <c r="BI500" s="46"/>
      <c r="BJ500" s="46"/>
      <c r="BK500" s="46"/>
      <c r="BL500" s="46"/>
      <c r="BM500" s="46"/>
      <c r="BN500" s="46"/>
      <c r="BO500" s="46"/>
      <c r="BP500" s="46"/>
      <c r="BQ500" s="46"/>
      <c r="BR500" s="46"/>
      <c r="BS500" s="46"/>
      <c r="BT500" s="46"/>
      <c r="BU500" s="46"/>
      <c r="BV500" s="46"/>
      <c r="BW500" s="46"/>
      <c r="BX500" s="46"/>
      <c r="BY500" s="46"/>
      <c r="BZ500" s="46"/>
      <c r="CA500" s="46"/>
      <c r="CB500" s="46"/>
      <c r="CC500" s="42"/>
    </row>
    <row r="501" spans="3:81" s="44" customFormat="1" x14ac:dyDescent="0.2">
      <c r="C501" s="45"/>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6"/>
      <c r="AL501" s="46"/>
      <c r="AM501" s="46"/>
      <c r="AN501" s="46"/>
      <c r="AO501" s="46"/>
      <c r="AP501" s="46"/>
      <c r="AQ501" s="46"/>
      <c r="AR501" s="46"/>
      <c r="AS501" s="46"/>
      <c r="AT501" s="46"/>
      <c r="AU501" s="46"/>
      <c r="AV501" s="46"/>
      <c r="AW501" s="46"/>
      <c r="AX501" s="46"/>
      <c r="AY501" s="46"/>
      <c r="AZ501" s="46"/>
      <c r="BA501" s="46"/>
      <c r="BB501" s="46"/>
      <c r="BC501" s="46"/>
      <c r="BD501" s="46"/>
      <c r="BE501" s="46"/>
      <c r="BF501" s="46"/>
      <c r="BG501" s="46"/>
      <c r="BH501" s="46"/>
      <c r="BI501" s="46"/>
      <c r="BJ501" s="46"/>
      <c r="BK501" s="46"/>
      <c r="BL501" s="46"/>
      <c r="BM501" s="46"/>
      <c r="BN501" s="46"/>
      <c r="BO501" s="46"/>
      <c r="BP501" s="46"/>
      <c r="BQ501" s="46"/>
      <c r="BR501" s="46"/>
      <c r="BS501" s="46"/>
      <c r="BT501" s="46"/>
      <c r="BU501" s="46"/>
      <c r="BV501" s="46"/>
      <c r="BW501" s="46"/>
      <c r="BX501" s="46"/>
      <c r="BY501" s="46"/>
      <c r="BZ501" s="46"/>
      <c r="CA501" s="46"/>
      <c r="CB501" s="46"/>
      <c r="CC501" s="42"/>
    </row>
    <row r="502" spans="3:81" s="44" customFormat="1" x14ac:dyDescent="0.2">
      <c r="C502" s="45"/>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c r="AE502" s="46"/>
      <c r="AF502" s="46"/>
      <c r="AG502" s="46"/>
      <c r="AH502" s="46"/>
      <c r="AI502" s="46"/>
      <c r="AJ502" s="46"/>
      <c r="AK502" s="46"/>
      <c r="AL502" s="46"/>
      <c r="AM502" s="46"/>
      <c r="AN502" s="46"/>
      <c r="AO502" s="46"/>
      <c r="AP502" s="46"/>
      <c r="AQ502" s="46"/>
      <c r="AR502" s="46"/>
      <c r="AS502" s="46"/>
      <c r="AT502" s="46"/>
      <c r="AU502" s="46"/>
      <c r="AV502" s="46"/>
      <c r="AW502" s="46"/>
      <c r="AX502" s="46"/>
      <c r="AY502" s="46"/>
      <c r="AZ502" s="46"/>
      <c r="BA502" s="46"/>
      <c r="BB502" s="46"/>
      <c r="BC502" s="46"/>
      <c r="BD502" s="46"/>
      <c r="BE502" s="46"/>
      <c r="BF502" s="46"/>
      <c r="BG502" s="46"/>
      <c r="BH502" s="46"/>
      <c r="BI502" s="46"/>
      <c r="BJ502" s="46"/>
      <c r="BK502" s="46"/>
      <c r="BL502" s="46"/>
      <c r="BM502" s="46"/>
      <c r="BN502" s="46"/>
      <c r="BO502" s="46"/>
      <c r="BP502" s="46"/>
      <c r="BQ502" s="46"/>
      <c r="BR502" s="46"/>
      <c r="BS502" s="46"/>
      <c r="BT502" s="46"/>
      <c r="BU502" s="46"/>
      <c r="BV502" s="46"/>
      <c r="BW502" s="46"/>
      <c r="BX502" s="46"/>
      <c r="BY502" s="46"/>
      <c r="BZ502" s="46"/>
      <c r="CA502" s="46"/>
      <c r="CB502" s="46"/>
      <c r="CC502" s="42"/>
    </row>
    <row r="503" spans="3:81" s="44" customFormat="1" x14ac:dyDescent="0.2">
      <c r="C503" s="45"/>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c r="AD503" s="46"/>
      <c r="AE503" s="46"/>
      <c r="AF503" s="46"/>
      <c r="AG503" s="46"/>
      <c r="AH503" s="46"/>
      <c r="AI503" s="46"/>
      <c r="AJ503" s="46"/>
      <c r="AK503" s="46"/>
      <c r="AL503" s="46"/>
      <c r="AM503" s="46"/>
      <c r="AN503" s="46"/>
      <c r="AO503" s="46"/>
      <c r="AP503" s="46"/>
      <c r="AQ503" s="46"/>
      <c r="AR503" s="46"/>
      <c r="AS503" s="46"/>
      <c r="AT503" s="46"/>
      <c r="AU503" s="46"/>
      <c r="AV503" s="46"/>
      <c r="AW503" s="46"/>
      <c r="AX503" s="46"/>
      <c r="AY503" s="46"/>
      <c r="AZ503" s="46"/>
      <c r="BA503" s="46"/>
      <c r="BB503" s="46"/>
      <c r="BC503" s="46"/>
      <c r="BD503" s="46"/>
      <c r="BE503" s="46"/>
      <c r="BF503" s="46"/>
      <c r="BG503" s="46"/>
      <c r="BH503" s="46"/>
      <c r="BI503" s="46"/>
      <c r="BJ503" s="46"/>
      <c r="BK503" s="46"/>
      <c r="BL503" s="46"/>
      <c r="BM503" s="46"/>
      <c r="BN503" s="46"/>
      <c r="BO503" s="46"/>
      <c r="BP503" s="46"/>
      <c r="BQ503" s="46"/>
      <c r="BR503" s="46"/>
      <c r="BS503" s="46"/>
      <c r="BT503" s="46"/>
      <c r="BU503" s="46"/>
      <c r="BV503" s="46"/>
      <c r="BW503" s="46"/>
      <c r="BX503" s="46"/>
      <c r="BY503" s="46"/>
      <c r="BZ503" s="46"/>
      <c r="CA503" s="46"/>
      <c r="CB503" s="46"/>
      <c r="CC503" s="42"/>
    </row>
    <row r="504" spans="3:81" s="44" customFormat="1" x14ac:dyDescent="0.2">
      <c r="C504" s="45"/>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c r="AD504" s="46"/>
      <c r="AE504" s="46"/>
      <c r="AF504" s="46"/>
      <c r="AG504" s="46"/>
      <c r="AH504" s="46"/>
      <c r="AI504" s="46"/>
      <c r="AJ504" s="46"/>
      <c r="AK504" s="46"/>
      <c r="AL504" s="46"/>
      <c r="AM504" s="46"/>
      <c r="AN504" s="46"/>
      <c r="AO504" s="46"/>
      <c r="AP504" s="46"/>
      <c r="AQ504" s="46"/>
      <c r="AR504" s="46"/>
      <c r="AS504" s="46"/>
      <c r="AT504" s="46"/>
      <c r="AU504" s="46"/>
      <c r="AV504" s="46"/>
      <c r="AW504" s="46"/>
      <c r="AX504" s="46"/>
      <c r="AY504" s="46"/>
      <c r="AZ504" s="46"/>
      <c r="BA504" s="46"/>
      <c r="BB504" s="46"/>
      <c r="BC504" s="46"/>
      <c r="BD504" s="46"/>
      <c r="BE504" s="46"/>
      <c r="BF504" s="46"/>
      <c r="BG504" s="46"/>
      <c r="BH504" s="46"/>
      <c r="BI504" s="46"/>
      <c r="BJ504" s="46"/>
      <c r="BK504" s="46"/>
      <c r="BL504" s="46"/>
      <c r="BM504" s="46"/>
      <c r="BN504" s="46"/>
      <c r="BO504" s="46"/>
      <c r="BP504" s="46"/>
      <c r="BQ504" s="46"/>
      <c r="BR504" s="46"/>
      <c r="BS504" s="46"/>
      <c r="BT504" s="46"/>
      <c r="BU504" s="46"/>
      <c r="BV504" s="46"/>
      <c r="BW504" s="46"/>
      <c r="BX504" s="46"/>
      <c r="BY504" s="46"/>
      <c r="BZ504" s="46"/>
      <c r="CA504" s="46"/>
      <c r="CB504" s="46"/>
      <c r="CC504" s="42"/>
    </row>
    <row r="505" spans="3:81" s="44" customFormat="1" x14ac:dyDescent="0.2">
      <c r="C505" s="45"/>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c r="AD505" s="46"/>
      <c r="AE505" s="46"/>
      <c r="AF505" s="46"/>
      <c r="AG505" s="46"/>
      <c r="AH505" s="46"/>
      <c r="AI505" s="46"/>
      <c r="AJ505" s="46"/>
      <c r="AK505" s="46"/>
      <c r="AL505" s="46"/>
      <c r="AM505" s="46"/>
      <c r="AN505" s="46"/>
      <c r="AO505" s="46"/>
      <c r="AP505" s="46"/>
      <c r="AQ505" s="46"/>
      <c r="AR505" s="46"/>
      <c r="AS505" s="46"/>
      <c r="AT505" s="46"/>
      <c r="AU505" s="46"/>
      <c r="AV505" s="46"/>
      <c r="AW505" s="46"/>
      <c r="AX505" s="46"/>
      <c r="AY505" s="46"/>
      <c r="AZ505" s="46"/>
      <c r="BA505" s="46"/>
      <c r="BB505" s="46"/>
      <c r="BC505" s="46"/>
      <c r="BD505" s="46"/>
      <c r="BE505" s="46"/>
      <c r="BF505" s="46"/>
      <c r="BG505" s="46"/>
      <c r="BH505" s="46"/>
      <c r="BI505" s="46"/>
      <c r="BJ505" s="46"/>
      <c r="BK505" s="46"/>
      <c r="BL505" s="46"/>
      <c r="BM505" s="46"/>
      <c r="BN505" s="46"/>
      <c r="BO505" s="46"/>
      <c r="BP505" s="46"/>
      <c r="BQ505" s="46"/>
      <c r="BR505" s="46"/>
      <c r="BS505" s="46"/>
      <c r="BT505" s="46"/>
      <c r="BU505" s="46"/>
      <c r="BV505" s="46"/>
      <c r="BW505" s="46"/>
      <c r="BX505" s="46"/>
      <c r="BY505" s="46"/>
      <c r="BZ505" s="46"/>
      <c r="CA505" s="46"/>
      <c r="CB505" s="46"/>
      <c r="CC505" s="42"/>
    </row>
    <row r="506" spans="3:81" s="44" customFormat="1" x14ac:dyDescent="0.2">
      <c r="C506" s="45"/>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c r="AC506" s="46"/>
      <c r="AD506" s="46"/>
      <c r="AE506" s="46"/>
      <c r="AF506" s="46"/>
      <c r="AG506" s="46"/>
      <c r="AH506" s="46"/>
      <c r="AI506" s="46"/>
      <c r="AJ506" s="46"/>
      <c r="AK506" s="46"/>
      <c r="AL506" s="46"/>
      <c r="AM506" s="46"/>
      <c r="AN506" s="46"/>
      <c r="AO506" s="46"/>
      <c r="AP506" s="46"/>
      <c r="AQ506" s="46"/>
      <c r="AR506" s="46"/>
      <c r="AS506" s="46"/>
      <c r="AT506" s="46"/>
      <c r="AU506" s="46"/>
      <c r="AV506" s="46"/>
      <c r="AW506" s="46"/>
      <c r="AX506" s="46"/>
      <c r="AY506" s="46"/>
      <c r="AZ506" s="46"/>
      <c r="BA506" s="46"/>
      <c r="BB506" s="46"/>
      <c r="BC506" s="46"/>
      <c r="BD506" s="46"/>
      <c r="BE506" s="46"/>
      <c r="BF506" s="46"/>
      <c r="BG506" s="46"/>
      <c r="BH506" s="46"/>
      <c r="BI506" s="46"/>
      <c r="BJ506" s="46"/>
      <c r="BK506" s="46"/>
      <c r="BL506" s="46"/>
      <c r="BM506" s="46"/>
      <c r="BN506" s="46"/>
      <c r="BO506" s="46"/>
      <c r="BP506" s="46"/>
      <c r="BQ506" s="46"/>
      <c r="BR506" s="46"/>
      <c r="BS506" s="46"/>
      <c r="BT506" s="46"/>
      <c r="BU506" s="46"/>
      <c r="BV506" s="46"/>
      <c r="BW506" s="46"/>
      <c r="BX506" s="46"/>
      <c r="BY506" s="46"/>
      <c r="BZ506" s="46"/>
      <c r="CA506" s="46"/>
      <c r="CB506" s="46"/>
      <c r="CC506" s="42"/>
    </row>
    <row r="507" spans="3:81" s="44" customFormat="1" x14ac:dyDescent="0.2">
      <c r="C507" s="45"/>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c r="AC507" s="46"/>
      <c r="AD507" s="46"/>
      <c r="AE507" s="46"/>
      <c r="AF507" s="46"/>
      <c r="AG507" s="46"/>
      <c r="AH507" s="46"/>
      <c r="AI507" s="46"/>
      <c r="AJ507" s="46"/>
      <c r="AK507" s="46"/>
      <c r="AL507" s="46"/>
      <c r="AM507" s="46"/>
      <c r="AN507" s="46"/>
      <c r="AO507" s="46"/>
      <c r="AP507" s="46"/>
      <c r="AQ507" s="46"/>
      <c r="AR507" s="46"/>
      <c r="AS507" s="46"/>
      <c r="AT507" s="46"/>
      <c r="AU507" s="46"/>
      <c r="AV507" s="46"/>
      <c r="AW507" s="46"/>
      <c r="AX507" s="46"/>
      <c r="AY507" s="46"/>
      <c r="AZ507" s="46"/>
      <c r="BA507" s="46"/>
      <c r="BB507" s="46"/>
      <c r="BC507" s="46"/>
      <c r="BD507" s="46"/>
      <c r="BE507" s="46"/>
      <c r="BF507" s="46"/>
      <c r="BG507" s="46"/>
      <c r="BH507" s="46"/>
      <c r="BI507" s="46"/>
      <c r="BJ507" s="46"/>
      <c r="BK507" s="46"/>
      <c r="BL507" s="46"/>
      <c r="BM507" s="46"/>
      <c r="BN507" s="46"/>
      <c r="BO507" s="46"/>
      <c r="BP507" s="46"/>
      <c r="BQ507" s="46"/>
      <c r="BR507" s="46"/>
      <c r="BS507" s="46"/>
      <c r="BT507" s="46"/>
      <c r="BU507" s="46"/>
      <c r="BV507" s="46"/>
      <c r="BW507" s="46"/>
      <c r="BX507" s="46"/>
      <c r="BY507" s="46"/>
      <c r="BZ507" s="46"/>
      <c r="CA507" s="46"/>
      <c r="CB507" s="46"/>
      <c r="CC507" s="42"/>
    </row>
    <row r="508" spans="3:81" s="44" customFormat="1" x14ac:dyDescent="0.2">
      <c r="C508" s="45"/>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c r="AC508" s="46"/>
      <c r="AD508" s="46"/>
      <c r="AE508" s="46"/>
      <c r="AF508" s="46"/>
      <c r="AG508" s="46"/>
      <c r="AH508" s="46"/>
      <c r="AI508" s="46"/>
      <c r="AJ508" s="46"/>
      <c r="AK508" s="46"/>
      <c r="AL508" s="46"/>
      <c r="AM508" s="46"/>
      <c r="AN508" s="46"/>
      <c r="AO508" s="46"/>
      <c r="AP508" s="46"/>
      <c r="AQ508" s="46"/>
      <c r="AR508" s="46"/>
      <c r="AS508" s="46"/>
      <c r="AT508" s="46"/>
      <c r="AU508" s="46"/>
      <c r="AV508" s="46"/>
      <c r="AW508" s="46"/>
      <c r="AX508" s="46"/>
      <c r="AY508" s="46"/>
      <c r="AZ508" s="46"/>
      <c r="BA508" s="46"/>
      <c r="BB508" s="46"/>
      <c r="BC508" s="46"/>
      <c r="BD508" s="46"/>
      <c r="BE508" s="46"/>
      <c r="BF508" s="46"/>
      <c r="BG508" s="46"/>
      <c r="BH508" s="46"/>
      <c r="BI508" s="46"/>
      <c r="BJ508" s="46"/>
      <c r="BK508" s="46"/>
      <c r="BL508" s="46"/>
      <c r="BM508" s="46"/>
      <c r="BN508" s="46"/>
      <c r="BO508" s="46"/>
      <c r="BP508" s="46"/>
      <c r="BQ508" s="46"/>
      <c r="BR508" s="46"/>
      <c r="BS508" s="46"/>
      <c r="BT508" s="46"/>
      <c r="BU508" s="46"/>
      <c r="BV508" s="46"/>
      <c r="BW508" s="46"/>
      <c r="BX508" s="46"/>
      <c r="BY508" s="46"/>
      <c r="BZ508" s="46"/>
      <c r="CA508" s="46"/>
      <c r="CB508" s="46"/>
      <c r="CC508" s="42"/>
    </row>
    <row r="509" spans="3:81" s="44" customFormat="1" x14ac:dyDescent="0.2">
      <c r="C509" s="45"/>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c r="AC509" s="46"/>
      <c r="AD509" s="46"/>
      <c r="AE509" s="46"/>
      <c r="AF509" s="46"/>
      <c r="AG509" s="46"/>
      <c r="AH509" s="46"/>
      <c r="AI509" s="46"/>
      <c r="AJ509" s="46"/>
      <c r="AK509" s="46"/>
      <c r="AL509" s="46"/>
      <c r="AM509" s="46"/>
      <c r="AN509" s="46"/>
      <c r="AO509" s="46"/>
      <c r="AP509" s="46"/>
      <c r="AQ509" s="46"/>
      <c r="AR509" s="46"/>
      <c r="AS509" s="46"/>
      <c r="AT509" s="46"/>
      <c r="AU509" s="46"/>
      <c r="AV509" s="46"/>
      <c r="AW509" s="46"/>
      <c r="AX509" s="46"/>
      <c r="AY509" s="46"/>
      <c r="AZ509" s="46"/>
      <c r="BA509" s="46"/>
      <c r="BB509" s="46"/>
      <c r="BC509" s="46"/>
      <c r="BD509" s="46"/>
      <c r="BE509" s="46"/>
      <c r="BF509" s="46"/>
      <c r="BG509" s="46"/>
      <c r="BH509" s="46"/>
      <c r="BI509" s="46"/>
      <c r="BJ509" s="46"/>
      <c r="BK509" s="46"/>
      <c r="BL509" s="46"/>
      <c r="BM509" s="46"/>
      <c r="BN509" s="46"/>
      <c r="BO509" s="46"/>
      <c r="BP509" s="46"/>
      <c r="BQ509" s="46"/>
      <c r="BR509" s="46"/>
      <c r="BS509" s="46"/>
      <c r="BT509" s="46"/>
      <c r="BU509" s="46"/>
      <c r="BV509" s="46"/>
      <c r="BW509" s="46"/>
      <c r="BX509" s="46"/>
      <c r="BY509" s="46"/>
      <c r="BZ509" s="46"/>
      <c r="CA509" s="46"/>
      <c r="CB509" s="46"/>
      <c r="CC509" s="42"/>
    </row>
    <row r="510" spans="3:81" s="44" customFormat="1" x14ac:dyDescent="0.2">
      <c r="C510" s="45"/>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c r="AC510" s="46"/>
      <c r="AD510" s="46"/>
      <c r="AE510" s="46"/>
      <c r="AF510" s="46"/>
      <c r="AG510" s="46"/>
      <c r="AH510" s="46"/>
      <c r="AI510" s="46"/>
      <c r="AJ510" s="46"/>
      <c r="AK510" s="46"/>
      <c r="AL510" s="46"/>
      <c r="AM510" s="46"/>
      <c r="AN510" s="46"/>
      <c r="AO510" s="46"/>
      <c r="AP510" s="46"/>
      <c r="AQ510" s="46"/>
      <c r="AR510" s="46"/>
      <c r="AS510" s="46"/>
      <c r="AT510" s="46"/>
      <c r="AU510" s="46"/>
      <c r="AV510" s="46"/>
      <c r="AW510" s="46"/>
      <c r="AX510" s="46"/>
      <c r="AY510" s="46"/>
      <c r="AZ510" s="46"/>
      <c r="BA510" s="46"/>
      <c r="BB510" s="46"/>
      <c r="BC510" s="46"/>
      <c r="BD510" s="46"/>
      <c r="BE510" s="46"/>
      <c r="BF510" s="46"/>
      <c r="BG510" s="46"/>
      <c r="BH510" s="46"/>
      <c r="BI510" s="46"/>
      <c r="BJ510" s="46"/>
      <c r="BK510" s="46"/>
      <c r="BL510" s="46"/>
      <c r="BM510" s="46"/>
      <c r="BN510" s="46"/>
      <c r="BO510" s="46"/>
      <c r="BP510" s="46"/>
      <c r="BQ510" s="46"/>
      <c r="BR510" s="46"/>
      <c r="BS510" s="46"/>
      <c r="BT510" s="46"/>
      <c r="BU510" s="46"/>
      <c r="BV510" s="46"/>
      <c r="BW510" s="46"/>
      <c r="BX510" s="46"/>
      <c r="BY510" s="46"/>
      <c r="BZ510" s="46"/>
      <c r="CA510" s="46"/>
      <c r="CB510" s="46"/>
      <c r="CC510" s="42"/>
    </row>
    <row r="511" spans="3:81" s="44" customFormat="1" x14ac:dyDescent="0.2">
      <c r="C511" s="45"/>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c r="AC511" s="46"/>
      <c r="AD511" s="46"/>
      <c r="AE511" s="46"/>
      <c r="AF511" s="46"/>
      <c r="AG511" s="46"/>
      <c r="AH511" s="46"/>
      <c r="AI511" s="46"/>
      <c r="AJ511" s="46"/>
      <c r="AK511" s="46"/>
      <c r="AL511" s="46"/>
      <c r="AM511" s="46"/>
      <c r="AN511" s="46"/>
      <c r="AO511" s="46"/>
      <c r="AP511" s="46"/>
      <c r="AQ511" s="46"/>
      <c r="AR511" s="46"/>
      <c r="AS511" s="46"/>
      <c r="AT511" s="46"/>
      <c r="AU511" s="46"/>
      <c r="AV511" s="46"/>
      <c r="AW511" s="46"/>
      <c r="AX511" s="46"/>
      <c r="AY511" s="46"/>
      <c r="AZ511" s="46"/>
      <c r="BA511" s="46"/>
      <c r="BB511" s="46"/>
      <c r="BC511" s="46"/>
      <c r="BD511" s="46"/>
      <c r="BE511" s="46"/>
      <c r="BF511" s="46"/>
      <c r="BG511" s="46"/>
      <c r="BH511" s="46"/>
      <c r="BI511" s="46"/>
      <c r="BJ511" s="46"/>
      <c r="BK511" s="46"/>
      <c r="BL511" s="46"/>
      <c r="BM511" s="46"/>
      <c r="BN511" s="46"/>
      <c r="BO511" s="46"/>
      <c r="BP511" s="46"/>
      <c r="BQ511" s="46"/>
      <c r="BR511" s="46"/>
      <c r="BS511" s="46"/>
      <c r="BT511" s="46"/>
      <c r="BU511" s="46"/>
      <c r="BV511" s="46"/>
      <c r="BW511" s="46"/>
      <c r="BX511" s="46"/>
      <c r="BY511" s="46"/>
      <c r="BZ511" s="46"/>
      <c r="CA511" s="46"/>
      <c r="CB511" s="46"/>
      <c r="CC511" s="42"/>
    </row>
    <row r="512" spans="3:81" s="44" customFormat="1" x14ac:dyDescent="0.2">
      <c r="C512" s="45"/>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c r="AC512" s="46"/>
      <c r="AD512" s="46"/>
      <c r="AE512" s="46"/>
      <c r="AF512" s="46"/>
      <c r="AG512" s="46"/>
      <c r="AH512" s="46"/>
      <c r="AI512" s="46"/>
      <c r="AJ512" s="46"/>
      <c r="AK512" s="46"/>
      <c r="AL512" s="46"/>
      <c r="AM512" s="46"/>
      <c r="AN512" s="46"/>
      <c r="AO512" s="46"/>
      <c r="AP512" s="46"/>
      <c r="AQ512" s="46"/>
      <c r="AR512" s="46"/>
      <c r="AS512" s="46"/>
      <c r="AT512" s="46"/>
      <c r="AU512" s="46"/>
      <c r="AV512" s="46"/>
      <c r="AW512" s="46"/>
      <c r="AX512" s="46"/>
      <c r="AY512" s="46"/>
      <c r="AZ512" s="46"/>
      <c r="BA512" s="46"/>
      <c r="BB512" s="46"/>
      <c r="BC512" s="46"/>
      <c r="BD512" s="46"/>
      <c r="BE512" s="46"/>
      <c r="BF512" s="46"/>
      <c r="BG512" s="46"/>
      <c r="BH512" s="46"/>
      <c r="BI512" s="46"/>
      <c r="BJ512" s="46"/>
      <c r="BK512" s="46"/>
      <c r="BL512" s="46"/>
      <c r="BM512" s="46"/>
      <c r="BN512" s="46"/>
      <c r="BO512" s="46"/>
      <c r="BP512" s="46"/>
      <c r="BQ512" s="46"/>
      <c r="BR512" s="46"/>
      <c r="BS512" s="46"/>
      <c r="BT512" s="46"/>
      <c r="BU512" s="46"/>
      <c r="BV512" s="46"/>
      <c r="BW512" s="46"/>
      <c r="BX512" s="46"/>
      <c r="BY512" s="46"/>
      <c r="BZ512" s="46"/>
      <c r="CA512" s="46"/>
      <c r="CB512" s="46"/>
      <c r="CC512" s="42"/>
    </row>
    <row r="513" spans="3:81" s="44" customFormat="1" x14ac:dyDescent="0.2">
      <c r="C513" s="45"/>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c r="AC513" s="46"/>
      <c r="AD513" s="46"/>
      <c r="AE513" s="46"/>
      <c r="AF513" s="46"/>
      <c r="AG513" s="46"/>
      <c r="AH513" s="46"/>
      <c r="AI513" s="46"/>
      <c r="AJ513" s="46"/>
      <c r="AK513" s="46"/>
      <c r="AL513" s="46"/>
      <c r="AM513" s="46"/>
      <c r="AN513" s="46"/>
      <c r="AO513" s="46"/>
      <c r="AP513" s="46"/>
      <c r="AQ513" s="46"/>
      <c r="AR513" s="46"/>
      <c r="AS513" s="46"/>
      <c r="AT513" s="46"/>
      <c r="AU513" s="46"/>
      <c r="AV513" s="46"/>
      <c r="AW513" s="46"/>
      <c r="AX513" s="46"/>
      <c r="AY513" s="46"/>
      <c r="AZ513" s="46"/>
      <c r="BA513" s="46"/>
      <c r="BB513" s="46"/>
      <c r="BC513" s="46"/>
      <c r="BD513" s="46"/>
      <c r="BE513" s="46"/>
      <c r="BF513" s="46"/>
      <c r="BG513" s="46"/>
      <c r="BH513" s="46"/>
      <c r="BI513" s="46"/>
      <c r="BJ513" s="46"/>
      <c r="BK513" s="46"/>
      <c r="BL513" s="46"/>
      <c r="BM513" s="46"/>
      <c r="BN513" s="46"/>
      <c r="BO513" s="46"/>
      <c r="BP513" s="46"/>
      <c r="BQ513" s="46"/>
      <c r="BR513" s="46"/>
      <c r="BS513" s="46"/>
      <c r="BT513" s="46"/>
      <c r="BU513" s="46"/>
      <c r="BV513" s="46"/>
      <c r="BW513" s="46"/>
      <c r="BX513" s="46"/>
      <c r="BY513" s="46"/>
      <c r="BZ513" s="46"/>
      <c r="CA513" s="46"/>
      <c r="CB513" s="46"/>
      <c r="CC513" s="42"/>
    </row>
    <row r="514" spans="3:81" s="44" customFormat="1" x14ac:dyDescent="0.2">
      <c r="C514" s="45"/>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c r="AC514" s="46"/>
      <c r="AD514" s="46"/>
      <c r="AE514" s="46"/>
      <c r="AF514" s="46"/>
      <c r="AG514" s="46"/>
      <c r="AH514" s="46"/>
      <c r="AI514" s="46"/>
      <c r="AJ514" s="46"/>
      <c r="AK514" s="46"/>
      <c r="AL514" s="46"/>
      <c r="AM514" s="46"/>
      <c r="AN514" s="46"/>
      <c r="AO514" s="46"/>
      <c r="AP514" s="46"/>
      <c r="AQ514" s="46"/>
      <c r="AR514" s="46"/>
      <c r="AS514" s="46"/>
      <c r="AT514" s="46"/>
      <c r="AU514" s="46"/>
      <c r="AV514" s="46"/>
      <c r="AW514" s="46"/>
      <c r="AX514" s="46"/>
      <c r="AY514" s="46"/>
      <c r="AZ514" s="46"/>
      <c r="BA514" s="46"/>
      <c r="BB514" s="46"/>
      <c r="BC514" s="46"/>
      <c r="BD514" s="46"/>
      <c r="BE514" s="46"/>
      <c r="BF514" s="46"/>
      <c r="BG514" s="46"/>
      <c r="BH514" s="46"/>
      <c r="BI514" s="46"/>
      <c r="BJ514" s="46"/>
      <c r="BK514" s="46"/>
      <c r="BL514" s="46"/>
      <c r="BM514" s="46"/>
      <c r="BN514" s="46"/>
      <c r="BO514" s="46"/>
      <c r="BP514" s="46"/>
      <c r="BQ514" s="46"/>
      <c r="BR514" s="46"/>
      <c r="BS514" s="46"/>
      <c r="BT514" s="46"/>
      <c r="BU514" s="46"/>
      <c r="BV514" s="46"/>
      <c r="BW514" s="46"/>
      <c r="BX514" s="46"/>
      <c r="BY514" s="46"/>
      <c r="BZ514" s="46"/>
      <c r="CA514" s="46"/>
      <c r="CB514" s="46"/>
      <c r="CC514" s="42"/>
    </row>
    <row r="515" spans="3:81" s="44" customFormat="1" x14ac:dyDescent="0.2">
      <c r="C515" s="45"/>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c r="AC515" s="46"/>
      <c r="AD515" s="46"/>
      <c r="AE515" s="46"/>
      <c r="AF515" s="46"/>
      <c r="AG515" s="46"/>
      <c r="AH515" s="46"/>
      <c r="AI515" s="46"/>
      <c r="AJ515" s="46"/>
      <c r="AK515" s="46"/>
      <c r="AL515" s="46"/>
      <c r="AM515" s="46"/>
      <c r="AN515" s="46"/>
      <c r="AO515" s="46"/>
      <c r="AP515" s="46"/>
      <c r="AQ515" s="46"/>
      <c r="AR515" s="46"/>
      <c r="AS515" s="46"/>
      <c r="AT515" s="46"/>
      <c r="AU515" s="46"/>
      <c r="AV515" s="46"/>
      <c r="AW515" s="46"/>
      <c r="AX515" s="46"/>
      <c r="AY515" s="46"/>
      <c r="AZ515" s="46"/>
      <c r="BA515" s="46"/>
      <c r="BB515" s="46"/>
      <c r="BC515" s="46"/>
      <c r="BD515" s="46"/>
      <c r="BE515" s="46"/>
      <c r="BF515" s="46"/>
      <c r="BG515" s="46"/>
      <c r="BH515" s="46"/>
      <c r="BI515" s="46"/>
      <c r="BJ515" s="46"/>
      <c r="BK515" s="46"/>
      <c r="BL515" s="46"/>
      <c r="BM515" s="46"/>
      <c r="BN515" s="46"/>
      <c r="BO515" s="46"/>
      <c r="BP515" s="46"/>
      <c r="BQ515" s="46"/>
      <c r="BR515" s="46"/>
      <c r="BS515" s="46"/>
      <c r="BT515" s="46"/>
      <c r="BU515" s="46"/>
      <c r="BV515" s="46"/>
      <c r="BW515" s="46"/>
      <c r="BX515" s="46"/>
      <c r="BY515" s="46"/>
      <c r="BZ515" s="46"/>
      <c r="CA515" s="46"/>
      <c r="CB515" s="46"/>
      <c r="CC515" s="42"/>
    </row>
    <row r="516" spans="3:81" s="44" customFormat="1" x14ac:dyDescent="0.2">
      <c r="C516" s="45"/>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c r="AD516" s="46"/>
      <c r="AE516" s="46"/>
      <c r="AF516" s="46"/>
      <c r="AG516" s="46"/>
      <c r="AH516" s="46"/>
      <c r="AI516" s="46"/>
      <c r="AJ516" s="46"/>
      <c r="AK516" s="46"/>
      <c r="AL516" s="46"/>
      <c r="AM516" s="46"/>
      <c r="AN516" s="46"/>
      <c r="AO516" s="46"/>
      <c r="AP516" s="46"/>
      <c r="AQ516" s="46"/>
      <c r="AR516" s="46"/>
      <c r="AS516" s="46"/>
      <c r="AT516" s="46"/>
      <c r="AU516" s="46"/>
      <c r="AV516" s="46"/>
      <c r="AW516" s="46"/>
      <c r="AX516" s="46"/>
      <c r="AY516" s="46"/>
      <c r="AZ516" s="46"/>
      <c r="BA516" s="46"/>
      <c r="BB516" s="46"/>
      <c r="BC516" s="46"/>
      <c r="BD516" s="46"/>
      <c r="BE516" s="46"/>
      <c r="BF516" s="46"/>
      <c r="BG516" s="46"/>
      <c r="BH516" s="46"/>
      <c r="BI516" s="46"/>
      <c r="BJ516" s="46"/>
      <c r="BK516" s="46"/>
      <c r="BL516" s="46"/>
      <c r="BM516" s="46"/>
      <c r="BN516" s="46"/>
      <c r="BO516" s="46"/>
      <c r="BP516" s="46"/>
      <c r="BQ516" s="46"/>
      <c r="BR516" s="46"/>
      <c r="BS516" s="46"/>
      <c r="BT516" s="46"/>
      <c r="BU516" s="46"/>
      <c r="BV516" s="46"/>
      <c r="BW516" s="46"/>
      <c r="BX516" s="46"/>
      <c r="BY516" s="46"/>
      <c r="BZ516" s="46"/>
      <c r="CA516" s="46"/>
      <c r="CB516" s="46"/>
      <c r="CC516" s="42"/>
    </row>
    <row r="517" spans="3:81" s="44" customFormat="1" x14ac:dyDescent="0.2">
      <c r="C517" s="45"/>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c r="AC517" s="46"/>
      <c r="AD517" s="46"/>
      <c r="AE517" s="46"/>
      <c r="AF517" s="46"/>
      <c r="AG517" s="46"/>
      <c r="AH517" s="46"/>
      <c r="AI517" s="46"/>
      <c r="AJ517" s="46"/>
      <c r="AK517" s="46"/>
      <c r="AL517" s="46"/>
      <c r="AM517" s="46"/>
      <c r="AN517" s="46"/>
      <c r="AO517" s="46"/>
      <c r="AP517" s="46"/>
      <c r="AQ517" s="46"/>
      <c r="AR517" s="46"/>
      <c r="AS517" s="46"/>
      <c r="AT517" s="46"/>
      <c r="AU517" s="46"/>
      <c r="AV517" s="46"/>
      <c r="AW517" s="46"/>
      <c r="AX517" s="46"/>
      <c r="AY517" s="46"/>
      <c r="AZ517" s="46"/>
      <c r="BA517" s="46"/>
      <c r="BB517" s="46"/>
      <c r="BC517" s="46"/>
      <c r="BD517" s="46"/>
      <c r="BE517" s="46"/>
      <c r="BF517" s="46"/>
      <c r="BG517" s="46"/>
      <c r="BH517" s="46"/>
      <c r="BI517" s="46"/>
      <c r="BJ517" s="46"/>
      <c r="BK517" s="46"/>
      <c r="BL517" s="46"/>
      <c r="BM517" s="46"/>
      <c r="BN517" s="46"/>
      <c r="BO517" s="46"/>
      <c r="BP517" s="46"/>
      <c r="BQ517" s="46"/>
      <c r="BR517" s="46"/>
      <c r="BS517" s="46"/>
      <c r="BT517" s="46"/>
      <c r="BU517" s="46"/>
      <c r="BV517" s="46"/>
      <c r="BW517" s="46"/>
      <c r="BX517" s="46"/>
      <c r="BY517" s="46"/>
      <c r="BZ517" s="46"/>
      <c r="CA517" s="46"/>
      <c r="CB517" s="46"/>
      <c r="CC517" s="42"/>
    </row>
    <row r="518" spans="3:81" s="44" customFormat="1" x14ac:dyDescent="0.2">
      <c r="C518" s="45"/>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c r="AE518" s="46"/>
      <c r="AF518" s="46"/>
      <c r="AG518" s="46"/>
      <c r="AH518" s="46"/>
      <c r="AI518" s="46"/>
      <c r="AJ518" s="46"/>
      <c r="AK518" s="46"/>
      <c r="AL518" s="46"/>
      <c r="AM518" s="46"/>
      <c r="AN518" s="46"/>
      <c r="AO518" s="46"/>
      <c r="AP518" s="46"/>
      <c r="AQ518" s="46"/>
      <c r="AR518" s="46"/>
      <c r="AS518" s="46"/>
      <c r="AT518" s="46"/>
      <c r="AU518" s="46"/>
      <c r="AV518" s="46"/>
      <c r="AW518" s="46"/>
      <c r="AX518" s="46"/>
      <c r="AY518" s="46"/>
      <c r="AZ518" s="46"/>
      <c r="BA518" s="46"/>
      <c r="BB518" s="46"/>
      <c r="BC518" s="46"/>
      <c r="BD518" s="46"/>
      <c r="BE518" s="46"/>
      <c r="BF518" s="46"/>
      <c r="BG518" s="46"/>
      <c r="BH518" s="46"/>
      <c r="BI518" s="46"/>
      <c r="BJ518" s="46"/>
      <c r="BK518" s="46"/>
      <c r="BL518" s="46"/>
      <c r="BM518" s="46"/>
      <c r="BN518" s="46"/>
      <c r="BO518" s="46"/>
      <c r="BP518" s="46"/>
      <c r="BQ518" s="46"/>
      <c r="BR518" s="46"/>
      <c r="BS518" s="46"/>
      <c r="BT518" s="46"/>
      <c r="BU518" s="46"/>
      <c r="BV518" s="46"/>
      <c r="BW518" s="46"/>
      <c r="BX518" s="46"/>
      <c r="BY518" s="46"/>
      <c r="BZ518" s="46"/>
      <c r="CA518" s="46"/>
      <c r="CB518" s="46"/>
      <c r="CC518" s="42"/>
    </row>
    <row r="519" spans="3:81" s="44" customFormat="1" x14ac:dyDescent="0.2">
      <c r="C519" s="45"/>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c r="AD519" s="46"/>
      <c r="AE519" s="46"/>
      <c r="AF519" s="46"/>
      <c r="AG519" s="46"/>
      <c r="AH519" s="46"/>
      <c r="AI519" s="46"/>
      <c r="AJ519" s="46"/>
      <c r="AK519" s="46"/>
      <c r="AL519" s="46"/>
      <c r="AM519" s="46"/>
      <c r="AN519" s="46"/>
      <c r="AO519" s="46"/>
      <c r="AP519" s="46"/>
      <c r="AQ519" s="46"/>
      <c r="AR519" s="46"/>
      <c r="AS519" s="46"/>
      <c r="AT519" s="46"/>
      <c r="AU519" s="46"/>
      <c r="AV519" s="46"/>
      <c r="AW519" s="46"/>
      <c r="AX519" s="46"/>
      <c r="AY519" s="46"/>
      <c r="AZ519" s="46"/>
      <c r="BA519" s="46"/>
      <c r="BB519" s="46"/>
      <c r="BC519" s="46"/>
      <c r="BD519" s="46"/>
      <c r="BE519" s="46"/>
      <c r="BF519" s="46"/>
      <c r="BG519" s="46"/>
      <c r="BH519" s="46"/>
      <c r="BI519" s="46"/>
      <c r="BJ519" s="46"/>
      <c r="BK519" s="46"/>
      <c r="BL519" s="46"/>
      <c r="BM519" s="46"/>
      <c r="BN519" s="46"/>
      <c r="BO519" s="46"/>
      <c r="BP519" s="46"/>
      <c r="BQ519" s="46"/>
      <c r="BR519" s="46"/>
      <c r="BS519" s="46"/>
      <c r="BT519" s="46"/>
      <c r="BU519" s="46"/>
      <c r="BV519" s="46"/>
      <c r="BW519" s="46"/>
      <c r="BX519" s="46"/>
      <c r="BY519" s="46"/>
      <c r="BZ519" s="46"/>
      <c r="CA519" s="46"/>
      <c r="CB519" s="46"/>
      <c r="CC519" s="42"/>
    </row>
    <row r="520" spans="3:81" s="44" customFormat="1" x14ac:dyDescent="0.2">
      <c r="C520" s="45"/>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c r="AE520" s="46"/>
      <c r="AF520" s="46"/>
      <c r="AG520" s="46"/>
      <c r="AH520" s="46"/>
      <c r="AI520" s="46"/>
      <c r="AJ520" s="46"/>
      <c r="AK520" s="46"/>
      <c r="AL520" s="46"/>
      <c r="AM520" s="46"/>
      <c r="AN520" s="46"/>
      <c r="AO520" s="46"/>
      <c r="AP520" s="46"/>
      <c r="AQ520" s="46"/>
      <c r="AR520" s="46"/>
      <c r="AS520" s="46"/>
      <c r="AT520" s="46"/>
      <c r="AU520" s="46"/>
      <c r="AV520" s="46"/>
      <c r="AW520" s="46"/>
      <c r="AX520" s="46"/>
      <c r="AY520" s="46"/>
      <c r="AZ520" s="46"/>
      <c r="BA520" s="46"/>
      <c r="BB520" s="46"/>
      <c r="BC520" s="46"/>
      <c r="BD520" s="46"/>
      <c r="BE520" s="46"/>
      <c r="BF520" s="46"/>
      <c r="BG520" s="46"/>
      <c r="BH520" s="46"/>
      <c r="BI520" s="46"/>
      <c r="BJ520" s="46"/>
      <c r="BK520" s="46"/>
      <c r="BL520" s="46"/>
      <c r="BM520" s="46"/>
      <c r="BN520" s="46"/>
      <c r="BO520" s="46"/>
      <c r="BP520" s="46"/>
      <c r="BQ520" s="46"/>
      <c r="BR520" s="46"/>
      <c r="BS520" s="46"/>
      <c r="BT520" s="46"/>
      <c r="BU520" s="46"/>
      <c r="BV520" s="46"/>
      <c r="BW520" s="46"/>
      <c r="BX520" s="46"/>
      <c r="BY520" s="46"/>
      <c r="BZ520" s="46"/>
      <c r="CA520" s="46"/>
      <c r="CB520" s="46"/>
      <c r="CC520" s="42"/>
    </row>
    <row r="521" spans="3:81" s="44" customFormat="1" x14ac:dyDescent="0.2">
      <c r="C521" s="45"/>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c r="AC521" s="46"/>
      <c r="AD521" s="46"/>
      <c r="AE521" s="46"/>
      <c r="AF521" s="46"/>
      <c r="AG521" s="46"/>
      <c r="AH521" s="46"/>
      <c r="AI521" s="46"/>
      <c r="AJ521" s="46"/>
      <c r="AK521" s="46"/>
      <c r="AL521" s="46"/>
      <c r="AM521" s="46"/>
      <c r="AN521" s="46"/>
      <c r="AO521" s="46"/>
      <c r="AP521" s="46"/>
      <c r="AQ521" s="46"/>
      <c r="AR521" s="46"/>
      <c r="AS521" s="46"/>
      <c r="AT521" s="46"/>
      <c r="AU521" s="46"/>
      <c r="AV521" s="46"/>
      <c r="AW521" s="46"/>
      <c r="AX521" s="46"/>
      <c r="AY521" s="46"/>
      <c r="AZ521" s="46"/>
      <c r="BA521" s="46"/>
      <c r="BB521" s="46"/>
      <c r="BC521" s="46"/>
      <c r="BD521" s="46"/>
      <c r="BE521" s="46"/>
      <c r="BF521" s="46"/>
      <c r="BG521" s="46"/>
      <c r="BH521" s="46"/>
      <c r="BI521" s="46"/>
      <c r="BJ521" s="46"/>
      <c r="BK521" s="46"/>
      <c r="BL521" s="46"/>
      <c r="BM521" s="46"/>
      <c r="BN521" s="46"/>
      <c r="BO521" s="46"/>
      <c r="BP521" s="46"/>
      <c r="BQ521" s="46"/>
      <c r="BR521" s="46"/>
      <c r="BS521" s="46"/>
      <c r="BT521" s="46"/>
      <c r="BU521" s="46"/>
      <c r="BV521" s="46"/>
      <c r="BW521" s="46"/>
      <c r="BX521" s="46"/>
      <c r="BY521" s="46"/>
      <c r="BZ521" s="46"/>
      <c r="CA521" s="46"/>
      <c r="CB521" s="46"/>
      <c r="CC521" s="42"/>
    </row>
    <row r="522" spans="3:81" s="44" customFormat="1" x14ac:dyDescent="0.2">
      <c r="C522" s="45"/>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c r="AC522" s="46"/>
      <c r="AD522" s="46"/>
      <c r="AE522" s="46"/>
      <c r="AF522" s="46"/>
      <c r="AG522" s="46"/>
      <c r="AH522" s="46"/>
      <c r="AI522" s="46"/>
      <c r="AJ522" s="46"/>
      <c r="AK522" s="46"/>
      <c r="AL522" s="46"/>
      <c r="AM522" s="46"/>
      <c r="AN522" s="46"/>
      <c r="AO522" s="46"/>
      <c r="AP522" s="46"/>
      <c r="AQ522" s="46"/>
      <c r="AR522" s="46"/>
      <c r="AS522" s="46"/>
      <c r="AT522" s="46"/>
      <c r="AU522" s="46"/>
      <c r="AV522" s="46"/>
      <c r="AW522" s="46"/>
      <c r="AX522" s="46"/>
      <c r="AY522" s="46"/>
      <c r="AZ522" s="46"/>
      <c r="BA522" s="46"/>
      <c r="BB522" s="46"/>
      <c r="BC522" s="46"/>
      <c r="BD522" s="46"/>
      <c r="BE522" s="46"/>
      <c r="BF522" s="46"/>
      <c r="BG522" s="46"/>
      <c r="BH522" s="46"/>
      <c r="BI522" s="46"/>
      <c r="BJ522" s="46"/>
      <c r="BK522" s="46"/>
      <c r="BL522" s="46"/>
      <c r="BM522" s="46"/>
      <c r="BN522" s="46"/>
      <c r="BO522" s="46"/>
      <c r="BP522" s="46"/>
      <c r="BQ522" s="46"/>
      <c r="BR522" s="46"/>
      <c r="BS522" s="46"/>
      <c r="BT522" s="46"/>
      <c r="BU522" s="46"/>
      <c r="BV522" s="46"/>
      <c r="BW522" s="46"/>
      <c r="BX522" s="46"/>
      <c r="BY522" s="46"/>
      <c r="BZ522" s="46"/>
      <c r="CA522" s="46"/>
      <c r="CB522" s="46"/>
      <c r="CC522" s="42"/>
    </row>
    <row r="523" spans="3:81" s="44" customFormat="1" x14ac:dyDescent="0.2">
      <c r="C523" s="45"/>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c r="AD523" s="46"/>
      <c r="AE523" s="46"/>
      <c r="AF523" s="46"/>
      <c r="AG523" s="46"/>
      <c r="AH523" s="46"/>
      <c r="AI523" s="46"/>
      <c r="AJ523" s="46"/>
      <c r="AK523" s="46"/>
      <c r="AL523" s="46"/>
      <c r="AM523" s="46"/>
      <c r="AN523" s="46"/>
      <c r="AO523" s="46"/>
      <c r="AP523" s="46"/>
      <c r="AQ523" s="46"/>
      <c r="AR523" s="46"/>
      <c r="AS523" s="46"/>
      <c r="AT523" s="46"/>
      <c r="AU523" s="46"/>
      <c r="AV523" s="46"/>
      <c r="AW523" s="46"/>
      <c r="AX523" s="46"/>
      <c r="AY523" s="46"/>
      <c r="AZ523" s="46"/>
      <c r="BA523" s="46"/>
      <c r="BB523" s="46"/>
      <c r="BC523" s="46"/>
      <c r="BD523" s="46"/>
      <c r="BE523" s="46"/>
      <c r="BF523" s="46"/>
      <c r="BG523" s="46"/>
      <c r="BH523" s="46"/>
      <c r="BI523" s="46"/>
      <c r="BJ523" s="46"/>
      <c r="BK523" s="46"/>
      <c r="BL523" s="46"/>
      <c r="BM523" s="46"/>
      <c r="BN523" s="46"/>
      <c r="BO523" s="46"/>
      <c r="BP523" s="46"/>
      <c r="BQ523" s="46"/>
      <c r="BR523" s="46"/>
      <c r="BS523" s="46"/>
      <c r="BT523" s="46"/>
      <c r="BU523" s="46"/>
      <c r="BV523" s="46"/>
      <c r="BW523" s="46"/>
      <c r="BX523" s="46"/>
      <c r="BY523" s="46"/>
      <c r="BZ523" s="46"/>
      <c r="CA523" s="46"/>
      <c r="CB523" s="46"/>
      <c r="CC523" s="42"/>
    </row>
    <row r="524" spans="3:81" s="44" customFormat="1" x14ac:dyDescent="0.2">
      <c r="C524" s="45"/>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c r="AE524" s="46"/>
      <c r="AF524" s="46"/>
      <c r="AG524" s="46"/>
      <c r="AH524" s="46"/>
      <c r="AI524" s="46"/>
      <c r="AJ524" s="46"/>
      <c r="AK524" s="46"/>
      <c r="AL524" s="46"/>
      <c r="AM524" s="46"/>
      <c r="AN524" s="46"/>
      <c r="AO524" s="46"/>
      <c r="AP524" s="46"/>
      <c r="AQ524" s="46"/>
      <c r="AR524" s="46"/>
      <c r="AS524" s="46"/>
      <c r="AT524" s="46"/>
      <c r="AU524" s="46"/>
      <c r="AV524" s="46"/>
      <c r="AW524" s="46"/>
      <c r="AX524" s="46"/>
      <c r="AY524" s="46"/>
      <c r="AZ524" s="46"/>
      <c r="BA524" s="46"/>
      <c r="BB524" s="46"/>
      <c r="BC524" s="46"/>
      <c r="BD524" s="46"/>
      <c r="BE524" s="46"/>
      <c r="BF524" s="46"/>
      <c r="BG524" s="46"/>
      <c r="BH524" s="46"/>
      <c r="BI524" s="46"/>
      <c r="BJ524" s="46"/>
      <c r="BK524" s="46"/>
      <c r="BL524" s="46"/>
      <c r="BM524" s="46"/>
      <c r="BN524" s="46"/>
      <c r="BO524" s="46"/>
      <c r="BP524" s="46"/>
      <c r="BQ524" s="46"/>
      <c r="BR524" s="46"/>
      <c r="BS524" s="46"/>
      <c r="BT524" s="46"/>
      <c r="BU524" s="46"/>
      <c r="BV524" s="46"/>
      <c r="BW524" s="46"/>
      <c r="BX524" s="46"/>
      <c r="BY524" s="46"/>
      <c r="BZ524" s="46"/>
      <c r="CA524" s="46"/>
      <c r="CB524" s="46"/>
      <c r="CC524" s="42"/>
    </row>
    <row r="525" spans="3:81" s="44" customFormat="1" x14ac:dyDescent="0.2">
      <c r="C525" s="45"/>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c r="AC525" s="46"/>
      <c r="AD525" s="46"/>
      <c r="AE525" s="46"/>
      <c r="AF525" s="46"/>
      <c r="AG525" s="46"/>
      <c r="AH525" s="46"/>
      <c r="AI525" s="46"/>
      <c r="AJ525" s="46"/>
      <c r="AK525" s="46"/>
      <c r="AL525" s="46"/>
      <c r="AM525" s="46"/>
      <c r="AN525" s="46"/>
      <c r="AO525" s="46"/>
      <c r="AP525" s="46"/>
      <c r="AQ525" s="46"/>
      <c r="AR525" s="46"/>
      <c r="AS525" s="46"/>
      <c r="AT525" s="46"/>
      <c r="AU525" s="46"/>
      <c r="AV525" s="46"/>
      <c r="AW525" s="46"/>
      <c r="AX525" s="46"/>
      <c r="AY525" s="46"/>
      <c r="AZ525" s="46"/>
      <c r="BA525" s="46"/>
      <c r="BB525" s="46"/>
      <c r="BC525" s="46"/>
      <c r="BD525" s="46"/>
      <c r="BE525" s="46"/>
      <c r="BF525" s="46"/>
      <c r="BG525" s="46"/>
      <c r="BH525" s="46"/>
      <c r="BI525" s="46"/>
      <c r="BJ525" s="46"/>
      <c r="BK525" s="46"/>
      <c r="BL525" s="46"/>
      <c r="BM525" s="46"/>
      <c r="BN525" s="46"/>
      <c r="BO525" s="46"/>
      <c r="BP525" s="46"/>
      <c r="BQ525" s="46"/>
      <c r="BR525" s="46"/>
      <c r="BS525" s="46"/>
      <c r="BT525" s="46"/>
      <c r="BU525" s="46"/>
      <c r="BV525" s="46"/>
      <c r="BW525" s="46"/>
      <c r="BX525" s="46"/>
      <c r="BY525" s="46"/>
      <c r="BZ525" s="46"/>
      <c r="CA525" s="46"/>
      <c r="CB525" s="46"/>
      <c r="CC525" s="42"/>
    </row>
    <row r="526" spans="3:81" s="44" customFormat="1" x14ac:dyDescent="0.2">
      <c r="C526" s="45"/>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c r="AC526" s="46"/>
      <c r="AD526" s="46"/>
      <c r="AE526" s="46"/>
      <c r="AF526" s="46"/>
      <c r="AG526" s="46"/>
      <c r="AH526" s="46"/>
      <c r="AI526" s="46"/>
      <c r="AJ526" s="46"/>
      <c r="AK526" s="46"/>
      <c r="AL526" s="46"/>
      <c r="AM526" s="46"/>
      <c r="AN526" s="46"/>
      <c r="AO526" s="46"/>
      <c r="AP526" s="46"/>
      <c r="AQ526" s="46"/>
      <c r="AR526" s="46"/>
      <c r="AS526" s="46"/>
      <c r="AT526" s="46"/>
      <c r="AU526" s="46"/>
      <c r="AV526" s="46"/>
      <c r="AW526" s="46"/>
      <c r="AX526" s="46"/>
      <c r="AY526" s="46"/>
      <c r="AZ526" s="46"/>
      <c r="BA526" s="46"/>
      <c r="BB526" s="46"/>
      <c r="BC526" s="46"/>
      <c r="BD526" s="46"/>
      <c r="BE526" s="46"/>
      <c r="BF526" s="46"/>
      <c r="BG526" s="46"/>
      <c r="BH526" s="46"/>
      <c r="BI526" s="46"/>
      <c r="BJ526" s="46"/>
      <c r="BK526" s="46"/>
      <c r="BL526" s="46"/>
      <c r="BM526" s="46"/>
      <c r="BN526" s="46"/>
      <c r="BO526" s="46"/>
      <c r="BP526" s="46"/>
      <c r="BQ526" s="46"/>
      <c r="BR526" s="46"/>
      <c r="BS526" s="46"/>
      <c r="BT526" s="46"/>
      <c r="BU526" s="46"/>
      <c r="BV526" s="46"/>
      <c r="BW526" s="46"/>
      <c r="BX526" s="46"/>
      <c r="BY526" s="46"/>
      <c r="BZ526" s="46"/>
      <c r="CA526" s="46"/>
      <c r="CB526" s="46"/>
      <c r="CC526" s="42"/>
    </row>
    <row r="527" spans="3:81" s="44" customFormat="1" x14ac:dyDescent="0.2">
      <c r="C527" s="45"/>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c r="AC527" s="46"/>
      <c r="AD527" s="46"/>
      <c r="AE527" s="46"/>
      <c r="AF527" s="46"/>
      <c r="AG527" s="46"/>
      <c r="AH527" s="46"/>
      <c r="AI527" s="46"/>
      <c r="AJ527" s="46"/>
      <c r="AK527" s="46"/>
      <c r="AL527" s="46"/>
      <c r="AM527" s="46"/>
      <c r="AN527" s="46"/>
      <c r="AO527" s="46"/>
      <c r="AP527" s="46"/>
      <c r="AQ527" s="46"/>
      <c r="AR527" s="46"/>
      <c r="AS527" s="46"/>
      <c r="AT527" s="46"/>
      <c r="AU527" s="46"/>
      <c r="AV527" s="46"/>
      <c r="AW527" s="46"/>
      <c r="AX527" s="46"/>
      <c r="AY527" s="46"/>
      <c r="AZ527" s="46"/>
      <c r="BA527" s="46"/>
      <c r="BB527" s="46"/>
      <c r="BC527" s="46"/>
      <c r="BD527" s="46"/>
      <c r="BE527" s="46"/>
      <c r="BF527" s="46"/>
      <c r="BG527" s="46"/>
      <c r="BH527" s="46"/>
      <c r="BI527" s="46"/>
      <c r="BJ527" s="46"/>
      <c r="BK527" s="46"/>
      <c r="BL527" s="46"/>
      <c r="BM527" s="46"/>
      <c r="BN527" s="46"/>
      <c r="BO527" s="46"/>
      <c r="BP527" s="46"/>
      <c r="BQ527" s="46"/>
      <c r="BR527" s="46"/>
      <c r="BS527" s="46"/>
      <c r="BT527" s="46"/>
      <c r="BU527" s="46"/>
      <c r="BV527" s="46"/>
      <c r="BW527" s="46"/>
      <c r="BX527" s="46"/>
      <c r="BY527" s="46"/>
      <c r="BZ527" s="46"/>
      <c r="CA527" s="46"/>
      <c r="CB527" s="46"/>
      <c r="CC527" s="42"/>
    </row>
    <row r="528" spans="3:81" s="44" customFormat="1" x14ac:dyDescent="0.2">
      <c r="C528" s="45"/>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c r="AC528" s="46"/>
      <c r="AD528" s="46"/>
      <c r="AE528" s="46"/>
      <c r="AF528" s="46"/>
      <c r="AG528" s="46"/>
      <c r="AH528" s="46"/>
      <c r="AI528" s="46"/>
      <c r="AJ528" s="46"/>
      <c r="AK528" s="46"/>
      <c r="AL528" s="46"/>
      <c r="AM528" s="46"/>
      <c r="AN528" s="46"/>
      <c r="AO528" s="46"/>
      <c r="AP528" s="46"/>
      <c r="AQ528" s="46"/>
      <c r="AR528" s="46"/>
      <c r="AS528" s="46"/>
      <c r="AT528" s="46"/>
      <c r="AU528" s="46"/>
      <c r="AV528" s="46"/>
      <c r="AW528" s="46"/>
      <c r="AX528" s="46"/>
      <c r="AY528" s="46"/>
      <c r="AZ528" s="46"/>
      <c r="BA528" s="46"/>
      <c r="BB528" s="46"/>
      <c r="BC528" s="46"/>
      <c r="BD528" s="46"/>
      <c r="BE528" s="46"/>
      <c r="BF528" s="46"/>
      <c r="BG528" s="46"/>
      <c r="BH528" s="46"/>
      <c r="BI528" s="46"/>
      <c r="BJ528" s="46"/>
      <c r="BK528" s="46"/>
      <c r="BL528" s="46"/>
      <c r="BM528" s="46"/>
      <c r="BN528" s="46"/>
      <c r="BO528" s="46"/>
      <c r="BP528" s="46"/>
      <c r="BQ528" s="46"/>
      <c r="BR528" s="46"/>
      <c r="BS528" s="46"/>
      <c r="BT528" s="46"/>
      <c r="BU528" s="46"/>
      <c r="BV528" s="46"/>
      <c r="BW528" s="46"/>
      <c r="BX528" s="46"/>
      <c r="BY528" s="46"/>
      <c r="BZ528" s="46"/>
      <c r="CA528" s="46"/>
      <c r="CB528" s="46"/>
      <c r="CC528" s="42"/>
    </row>
    <row r="529" spans="3:81" s="44" customFormat="1" x14ac:dyDescent="0.2">
      <c r="C529" s="45"/>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c r="AC529" s="46"/>
      <c r="AD529" s="46"/>
      <c r="AE529" s="46"/>
      <c r="AF529" s="46"/>
      <c r="AG529" s="46"/>
      <c r="AH529" s="46"/>
      <c r="AI529" s="46"/>
      <c r="AJ529" s="46"/>
      <c r="AK529" s="46"/>
      <c r="AL529" s="46"/>
      <c r="AM529" s="46"/>
      <c r="AN529" s="46"/>
      <c r="AO529" s="46"/>
      <c r="AP529" s="46"/>
      <c r="AQ529" s="46"/>
      <c r="AR529" s="46"/>
      <c r="AS529" s="46"/>
      <c r="AT529" s="46"/>
      <c r="AU529" s="46"/>
      <c r="AV529" s="46"/>
      <c r="AW529" s="46"/>
      <c r="AX529" s="46"/>
      <c r="AY529" s="46"/>
      <c r="AZ529" s="46"/>
      <c r="BA529" s="46"/>
      <c r="BB529" s="46"/>
      <c r="BC529" s="46"/>
      <c r="BD529" s="46"/>
      <c r="BE529" s="46"/>
      <c r="BF529" s="46"/>
      <c r="BG529" s="46"/>
      <c r="BH529" s="46"/>
      <c r="BI529" s="46"/>
      <c r="BJ529" s="46"/>
      <c r="BK529" s="46"/>
      <c r="BL529" s="46"/>
      <c r="BM529" s="46"/>
      <c r="BN529" s="46"/>
      <c r="BO529" s="46"/>
      <c r="BP529" s="46"/>
      <c r="BQ529" s="46"/>
      <c r="BR529" s="46"/>
      <c r="BS529" s="46"/>
      <c r="BT529" s="46"/>
      <c r="BU529" s="46"/>
      <c r="BV529" s="46"/>
      <c r="BW529" s="46"/>
      <c r="BX529" s="46"/>
      <c r="BY529" s="46"/>
      <c r="BZ529" s="46"/>
      <c r="CA529" s="46"/>
      <c r="CB529" s="46"/>
      <c r="CC529" s="42"/>
    </row>
    <row r="530" spans="3:81" s="44" customFormat="1" x14ac:dyDescent="0.2">
      <c r="C530" s="45"/>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c r="AC530" s="46"/>
      <c r="AD530" s="46"/>
      <c r="AE530" s="46"/>
      <c r="AF530" s="46"/>
      <c r="AG530" s="46"/>
      <c r="AH530" s="46"/>
      <c r="AI530" s="46"/>
      <c r="AJ530" s="46"/>
      <c r="AK530" s="46"/>
      <c r="AL530" s="46"/>
      <c r="AM530" s="46"/>
      <c r="AN530" s="46"/>
      <c r="AO530" s="46"/>
      <c r="AP530" s="46"/>
      <c r="AQ530" s="46"/>
      <c r="AR530" s="46"/>
      <c r="AS530" s="46"/>
      <c r="AT530" s="46"/>
      <c r="AU530" s="46"/>
      <c r="AV530" s="46"/>
      <c r="AW530" s="46"/>
      <c r="AX530" s="46"/>
      <c r="AY530" s="46"/>
      <c r="AZ530" s="46"/>
      <c r="BA530" s="46"/>
      <c r="BB530" s="46"/>
      <c r="BC530" s="46"/>
      <c r="BD530" s="46"/>
      <c r="BE530" s="46"/>
      <c r="BF530" s="46"/>
      <c r="BG530" s="46"/>
      <c r="BH530" s="46"/>
      <c r="BI530" s="46"/>
      <c r="BJ530" s="46"/>
      <c r="BK530" s="46"/>
      <c r="BL530" s="46"/>
      <c r="BM530" s="46"/>
      <c r="BN530" s="46"/>
      <c r="BO530" s="46"/>
      <c r="BP530" s="46"/>
      <c r="BQ530" s="46"/>
      <c r="BR530" s="46"/>
      <c r="BS530" s="46"/>
      <c r="BT530" s="46"/>
      <c r="BU530" s="46"/>
      <c r="BV530" s="46"/>
      <c r="BW530" s="46"/>
      <c r="BX530" s="46"/>
      <c r="BY530" s="46"/>
      <c r="BZ530" s="46"/>
      <c r="CA530" s="46"/>
      <c r="CB530" s="46"/>
      <c r="CC530" s="42"/>
    </row>
    <row r="531" spans="3:81" s="44" customFormat="1" x14ac:dyDescent="0.2">
      <c r="C531" s="45"/>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c r="AC531" s="46"/>
      <c r="AD531" s="46"/>
      <c r="AE531" s="46"/>
      <c r="AF531" s="46"/>
      <c r="AG531" s="46"/>
      <c r="AH531" s="46"/>
      <c r="AI531" s="46"/>
      <c r="AJ531" s="46"/>
      <c r="AK531" s="46"/>
      <c r="AL531" s="46"/>
      <c r="AM531" s="46"/>
      <c r="AN531" s="46"/>
      <c r="AO531" s="46"/>
      <c r="AP531" s="46"/>
      <c r="AQ531" s="46"/>
      <c r="AR531" s="46"/>
      <c r="AS531" s="46"/>
      <c r="AT531" s="46"/>
      <c r="AU531" s="46"/>
      <c r="AV531" s="46"/>
      <c r="AW531" s="46"/>
      <c r="AX531" s="46"/>
      <c r="AY531" s="46"/>
      <c r="AZ531" s="46"/>
      <c r="BA531" s="46"/>
      <c r="BB531" s="46"/>
      <c r="BC531" s="46"/>
      <c r="BD531" s="46"/>
      <c r="BE531" s="46"/>
      <c r="BF531" s="46"/>
      <c r="BG531" s="46"/>
      <c r="BH531" s="46"/>
      <c r="BI531" s="46"/>
      <c r="BJ531" s="46"/>
      <c r="BK531" s="46"/>
      <c r="BL531" s="46"/>
      <c r="BM531" s="46"/>
      <c r="BN531" s="46"/>
      <c r="BO531" s="46"/>
      <c r="BP531" s="46"/>
      <c r="BQ531" s="46"/>
      <c r="BR531" s="46"/>
      <c r="BS531" s="46"/>
      <c r="BT531" s="46"/>
      <c r="BU531" s="46"/>
      <c r="BV531" s="46"/>
      <c r="BW531" s="46"/>
      <c r="BX531" s="46"/>
      <c r="BY531" s="46"/>
      <c r="BZ531" s="46"/>
      <c r="CA531" s="46"/>
      <c r="CB531" s="46"/>
      <c r="CC531" s="42"/>
    </row>
    <row r="532" spans="3:81" s="44" customFormat="1" x14ac:dyDescent="0.2">
      <c r="C532" s="45"/>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c r="AC532" s="46"/>
      <c r="AD532" s="46"/>
      <c r="AE532" s="46"/>
      <c r="AF532" s="46"/>
      <c r="AG532" s="46"/>
      <c r="AH532" s="46"/>
      <c r="AI532" s="46"/>
      <c r="AJ532" s="46"/>
      <c r="AK532" s="46"/>
      <c r="AL532" s="46"/>
      <c r="AM532" s="46"/>
      <c r="AN532" s="46"/>
      <c r="AO532" s="46"/>
      <c r="AP532" s="46"/>
      <c r="AQ532" s="46"/>
      <c r="AR532" s="46"/>
      <c r="AS532" s="46"/>
      <c r="AT532" s="46"/>
      <c r="AU532" s="46"/>
      <c r="AV532" s="46"/>
      <c r="AW532" s="46"/>
      <c r="AX532" s="46"/>
      <c r="AY532" s="46"/>
      <c r="AZ532" s="46"/>
      <c r="BA532" s="46"/>
      <c r="BB532" s="46"/>
      <c r="BC532" s="46"/>
      <c r="BD532" s="46"/>
      <c r="BE532" s="46"/>
      <c r="BF532" s="46"/>
      <c r="BG532" s="46"/>
      <c r="BH532" s="46"/>
      <c r="BI532" s="46"/>
      <c r="BJ532" s="46"/>
      <c r="BK532" s="46"/>
      <c r="BL532" s="46"/>
      <c r="BM532" s="46"/>
      <c r="BN532" s="46"/>
      <c r="BO532" s="46"/>
      <c r="BP532" s="46"/>
      <c r="BQ532" s="46"/>
      <c r="BR532" s="46"/>
      <c r="BS532" s="46"/>
      <c r="BT532" s="46"/>
      <c r="BU532" s="46"/>
      <c r="BV532" s="46"/>
      <c r="BW532" s="46"/>
      <c r="BX532" s="46"/>
      <c r="BY532" s="46"/>
      <c r="BZ532" s="46"/>
      <c r="CA532" s="46"/>
      <c r="CB532" s="46"/>
      <c r="CC532" s="42"/>
    </row>
    <row r="533" spans="3:81" s="44" customFormat="1" x14ac:dyDescent="0.2">
      <c r="C533" s="45"/>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c r="AC533" s="46"/>
      <c r="AD533" s="46"/>
      <c r="AE533" s="46"/>
      <c r="AF533" s="46"/>
      <c r="AG533" s="46"/>
      <c r="AH533" s="46"/>
      <c r="AI533" s="46"/>
      <c r="AJ533" s="46"/>
      <c r="AK533" s="46"/>
      <c r="AL533" s="46"/>
      <c r="AM533" s="46"/>
      <c r="AN533" s="46"/>
      <c r="AO533" s="46"/>
      <c r="AP533" s="46"/>
      <c r="AQ533" s="46"/>
      <c r="AR533" s="46"/>
      <c r="AS533" s="46"/>
      <c r="AT533" s="46"/>
      <c r="AU533" s="46"/>
      <c r="AV533" s="46"/>
      <c r="AW533" s="46"/>
      <c r="AX533" s="46"/>
      <c r="AY533" s="46"/>
      <c r="AZ533" s="46"/>
      <c r="BA533" s="46"/>
      <c r="BB533" s="46"/>
      <c r="BC533" s="46"/>
      <c r="BD533" s="46"/>
      <c r="BE533" s="46"/>
      <c r="BF533" s="46"/>
      <c r="BG533" s="46"/>
      <c r="BH533" s="46"/>
      <c r="BI533" s="46"/>
      <c r="BJ533" s="46"/>
      <c r="BK533" s="46"/>
      <c r="BL533" s="46"/>
      <c r="BM533" s="46"/>
      <c r="BN533" s="46"/>
      <c r="BO533" s="46"/>
      <c r="BP533" s="46"/>
      <c r="BQ533" s="46"/>
      <c r="BR533" s="46"/>
      <c r="BS533" s="46"/>
      <c r="BT533" s="46"/>
      <c r="BU533" s="46"/>
      <c r="BV533" s="46"/>
      <c r="BW533" s="46"/>
      <c r="BX533" s="46"/>
      <c r="BY533" s="46"/>
      <c r="BZ533" s="46"/>
      <c r="CA533" s="46"/>
      <c r="CB533" s="46"/>
      <c r="CC533" s="42"/>
    </row>
    <row r="534" spans="3:81" s="44" customFormat="1" x14ac:dyDescent="0.2">
      <c r="C534" s="45"/>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c r="AC534" s="46"/>
      <c r="AD534" s="46"/>
      <c r="AE534" s="46"/>
      <c r="AF534" s="46"/>
      <c r="AG534" s="46"/>
      <c r="AH534" s="46"/>
      <c r="AI534" s="46"/>
      <c r="AJ534" s="46"/>
      <c r="AK534" s="46"/>
      <c r="AL534" s="46"/>
      <c r="AM534" s="46"/>
      <c r="AN534" s="46"/>
      <c r="AO534" s="46"/>
      <c r="AP534" s="46"/>
      <c r="AQ534" s="46"/>
      <c r="AR534" s="46"/>
      <c r="AS534" s="46"/>
      <c r="AT534" s="46"/>
      <c r="AU534" s="46"/>
      <c r="AV534" s="46"/>
      <c r="AW534" s="46"/>
      <c r="AX534" s="46"/>
      <c r="AY534" s="46"/>
      <c r="AZ534" s="46"/>
      <c r="BA534" s="46"/>
      <c r="BB534" s="46"/>
      <c r="BC534" s="46"/>
      <c r="BD534" s="46"/>
      <c r="BE534" s="46"/>
      <c r="BF534" s="46"/>
      <c r="BG534" s="46"/>
      <c r="BH534" s="46"/>
      <c r="BI534" s="46"/>
      <c r="BJ534" s="46"/>
      <c r="BK534" s="46"/>
      <c r="BL534" s="46"/>
      <c r="BM534" s="46"/>
      <c r="BN534" s="46"/>
      <c r="BO534" s="46"/>
      <c r="BP534" s="46"/>
      <c r="BQ534" s="46"/>
      <c r="BR534" s="46"/>
      <c r="BS534" s="46"/>
      <c r="BT534" s="46"/>
      <c r="BU534" s="46"/>
      <c r="BV534" s="46"/>
      <c r="BW534" s="46"/>
      <c r="BX534" s="46"/>
      <c r="BY534" s="46"/>
      <c r="BZ534" s="46"/>
      <c r="CA534" s="46"/>
      <c r="CB534" s="46"/>
      <c r="CC534" s="42"/>
    </row>
    <row r="535" spans="3:81" s="44" customFormat="1" x14ac:dyDescent="0.2">
      <c r="C535" s="45"/>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c r="AC535" s="46"/>
      <c r="AD535" s="46"/>
      <c r="AE535" s="46"/>
      <c r="AF535" s="46"/>
      <c r="AG535" s="46"/>
      <c r="AH535" s="46"/>
      <c r="AI535" s="46"/>
      <c r="AJ535" s="46"/>
      <c r="AK535" s="46"/>
      <c r="AL535" s="46"/>
      <c r="AM535" s="46"/>
      <c r="AN535" s="46"/>
      <c r="AO535" s="46"/>
      <c r="AP535" s="46"/>
      <c r="AQ535" s="46"/>
      <c r="AR535" s="46"/>
      <c r="AS535" s="46"/>
      <c r="AT535" s="46"/>
      <c r="AU535" s="46"/>
      <c r="AV535" s="46"/>
      <c r="AW535" s="46"/>
      <c r="AX535" s="46"/>
      <c r="AY535" s="46"/>
      <c r="AZ535" s="46"/>
      <c r="BA535" s="46"/>
      <c r="BB535" s="46"/>
      <c r="BC535" s="46"/>
      <c r="BD535" s="46"/>
      <c r="BE535" s="46"/>
      <c r="BF535" s="46"/>
      <c r="BG535" s="46"/>
      <c r="BH535" s="46"/>
      <c r="BI535" s="46"/>
      <c r="BJ535" s="46"/>
      <c r="BK535" s="46"/>
      <c r="BL535" s="46"/>
      <c r="BM535" s="46"/>
      <c r="BN535" s="46"/>
      <c r="BO535" s="46"/>
      <c r="BP535" s="46"/>
      <c r="BQ535" s="46"/>
      <c r="BR535" s="46"/>
      <c r="BS535" s="46"/>
      <c r="BT535" s="46"/>
      <c r="BU535" s="46"/>
      <c r="BV535" s="46"/>
      <c r="BW535" s="46"/>
      <c r="BX535" s="46"/>
      <c r="BY535" s="46"/>
      <c r="BZ535" s="46"/>
      <c r="CA535" s="46"/>
      <c r="CB535" s="46"/>
      <c r="CC535" s="42"/>
    </row>
    <row r="536" spans="3:81" s="44" customFormat="1" x14ac:dyDescent="0.2">
      <c r="C536" s="45"/>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c r="AC536" s="46"/>
      <c r="AD536" s="46"/>
      <c r="AE536" s="46"/>
      <c r="AF536" s="46"/>
      <c r="AG536" s="46"/>
      <c r="AH536" s="46"/>
      <c r="AI536" s="46"/>
      <c r="AJ536" s="46"/>
      <c r="AK536" s="46"/>
      <c r="AL536" s="46"/>
      <c r="AM536" s="46"/>
      <c r="AN536" s="46"/>
      <c r="AO536" s="46"/>
      <c r="AP536" s="46"/>
      <c r="AQ536" s="46"/>
      <c r="AR536" s="46"/>
      <c r="AS536" s="46"/>
      <c r="AT536" s="46"/>
      <c r="AU536" s="46"/>
      <c r="AV536" s="46"/>
      <c r="AW536" s="46"/>
      <c r="AX536" s="46"/>
      <c r="AY536" s="46"/>
      <c r="AZ536" s="46"/>
      <c r="BA536" s="46"/>
      <c r="BB536" s="46"/>
      <c r="BC536" s="46"/>
      <c r="BD536" s="46"/>
      <c r="BE536" s="46"/>
      <c r="BF536" s="46"/>
      <c r="BG536" s="46"/>
      <c r="BH536" s="46"/>
      <c r="BI536" s="46"/>
      <c r="BJ536" s="46"/>
      <c r="BK536" s="46"/>
      <c r="BL536" s="46"/>
      <c r="BM536" s="46"/>
      <c r="BN536" s="46"/>
      <c r="BO536" s="46"/>
      <c r="BP536" s="46"/>
      <c r="BQ536" s="46"/>
      <c r="BR536" s="46"/>
      <c r="BS536" s="46"/>
      <c r="BT536" s="46"/>
      <c r="BU536" s="46"/>
      <c r="BV536" s="46"/>
      <c r="BW536" s="46"/>
      <c r="BX536" s="46"/>
      <c r="BY536" s="46"/>
      <c r="BZ536" s="46"/>
      <c r="CA536" s="46"/>
      <c r="CB536" s="46"/>
      <c r="CC536" s="42"/>
    </row>
    <row r="537" spans="3:81" s="44" customFormat="1" x14ac:dyDescent="0.2">
      <c r="C537" s="45"/>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c r="AC537" s="46"/>
      <c r="AD537" s="46"/>
      <c r="AE537" s="46"/>
      <c r="AF537" s="46"/>
      <c r="AG537" s="46"/>
      <c r="AH537" s="46"/>
      <c r="AI537" s="46"/>
      <c r="AJ537" s="46"/>
      <c r="AK537" s="46"/>
      <c r="AL537" s="46"/>
      <c r="AM537" s="46"/>
      <c r="AN537" s="46"/>
      <c r="AO537" s="46"/>
      <c r="AP537" s="46"/>
      <c r="AQ537" s="46"/>
      <c r="AR537" s="46"/>
      <c r="AS537" s="46"/>
      <c r="AT537" s="46"/>
      <c r="AU537" s="46"/>
      <c r="AV537" s="46"/>
      <c r="AW537" s="46"/>
      <c r="AX537" s="46"/>
      <c r="AY537" s="46"/>
      <c r="AZ537" s="46"/>
      <c r="BA537" s="46"/>
      <c r="BB537" s="46"/>
      <c r="BC537" s="46"/>
      <c r="BD537" s="46"/>
      <c r="BE537" s="46"/>
      <c r="BF537" s="46"/>
      <c r="BG537" s="46"/>
      <c r="BH537" s="46"/>
      <c r="BI537" s="46"/>
      <c r="BJ537" s="46"/>
      <c r="BK537" s="46"/>
      <c r="BL537" s="46"/>
      <c r="BM537" s="46"/>
      <c r="BN537" s="46"/>
      <c r="BO537" s="46"/>
      <c r="BP537" s="46"/>
      <c r="BQ537" s="46"/>
      <c r="BR537" s="46"/>
      <c r="BS537" s="46"/>
      <c r="BT537" s="46"/>
      <c r="BU537" s="46"/>
      <c r="BV537" s="46"/>
      <c r="BW537" s="46"/>
      <c r="BX537" s="46"/>
      <c r="BY537" s="46"/>
      <c r="BZ537" s="46"/>
      <c r="CA537" s="46"/>
      <c r="CB537" s="46"/>
      <c r="CC537" s="42"/>
    </row>
    <row r="538" spans="3:81" s="44" customFormat="1" x14ac:dyDescent="0.2">
      <c r="C538" s="45"/>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c r="AC538" s="46"/>
      <c r="AD538" s="46"/>
      <c r="AE538" s="46"/>
      <c r="AF538" s="46"/>
      <c r="AG538" s="46"/>
      <c r="AH538" s="46"/>
      <c r="AI538" s="46"/>
      <c r="AJ538" s="46"/>
      <c r="AK538" s="46"/>
      <c r="AL538" s="46"/>
      <c r="AM538" s="46"/>
      <c r="AN538" s="46"/>
      <c r="AO538" s="46"/>
      <c r="AP538" s="46"/>
      <c r="AQ538" s="46"/>
      <c r="AR538" s="46"/>
      <c r="AS538" s="46"/>
      <c r="AT538" s="46"/>
      <c r="AU538" s="46"/>
      <c r="AV538" s="46"/>
      <c r="AW538" s="46"/>
      <c r="AX538" s="46"/>
      <c r="AY538" s="46"/>
      <c r="AZ538" s="46"/>
      <c r="BA538" s="46"/>
      <c r="BB538" s="46"/>
      <c r="BC538" s="46"/>
      <c r="BD538" s="46"/>
      <c r="BE538" s="46"/>
      <c r="BF538" s="46"/>
      <c r="BG538" s="46"/>
      <c r="BH538" s="46"/>
      <c r="BI538" s="46"/>
      <c r="BJ538" s="46"/>
      <c r="BK538" s="46"/>
      <c r="BL538" s="46"/>
      <c r="BM538" s="46"/>
      <c r="BN538" s="46"/>
      <c r="BO538" s="46"/>
      <c r="BP538" s="46"/>
      <c r="BQ538" s="46"/>
      <c r="BR538" s="46"/>
      <c r="BS538" s="46"/>
      <c r="BT538" s="46"/>
      <c r="BU538" s="46"/>
      <c r="BV538" s="46"/>
      <c r="BW538" s="46"/>
      <c r="BX538" s="46"/>
      <c r="BY538" s="46"/>
      <c r="BZ538" s="46"/>
      <c r="CA538" s="46"/>
      <c r="CB538" s="46"/>
      <c r="CC538" s="42"/>
    </row>
    <row r="539" spans="3:81" s="44" customFormat="1" x14ac:dyDescent="0.2">
      <c r="C539" s="45"/>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c r="AC539" s="46"/>
      <c r="AD539" s="46"/>
      <c r="AE539" s="46"/>
      <c r="AF539" s="46"/>
      <c r="AG539" s="46"/>
      <c r="AH539" s="46"/>
      <c r="AI539" s="46"/>
      <c r="AJ539" s="46"/>
      <c r="AK539" s="46"/>
      <c r="AL539" s="46"/>
      <c r="AM539" s="46"/>
      <c r="AN539" s="46"/>
      <c r="AO539" s="46"/>
      <c r="AP539" s="46"/>
      <c r="AQ539" s="46"/>
      <c r="AR539" s="46"/>
      <c r="AS539" s="46"/>
      <c r="AT539" s="46"/>
      <c r="AU539" s="46"/>
      <c r="AV539" s="46"/>
      <c r="AW539" s="46"/>
      <c r="AX539" s="46"/>
      <c r="AY539" s="46"/>
      <c r="AZ539" s="46"/>
      <c r="BA539" s="46"/>
      <c r="BB539" s="46"/>
      <c r="BC539" s="46"/>
      <c r="BD539" s="46"/>
      <c r="BE539" s="46"/>
      <c r="BF539" s="46"/>
      <c r="BG539" s="46"/>
      <c r="BH539" s="46"/>
      <c r="BI539" s="46"/>
      <c r="BJ539" s="46"/>
      <c r="BK539" s="46"/>
      <c r="BL539" s="46"/>
      <c r="BM539" s="46"/>
      <c r="BN539" s="46"/>
      <c r="BO539" s="46"/>
      <c r="BP539" s="46"/>
      <c r="BQ539" s="46"/>
      <c r="BR539" s="46"/>
      <c r="BS539" s="46"/>
      <c r="BT539" s="46"/>
      <c r="BU539" s="46"/>
      <c r="BV539" s="46"/>
      <c r="BW539" s="46"/>
      <c r="BX539" s="46"/>
      <c r="BY539" s="46"/>
      <c r="BZ539" s="46"/>
      <c r="CA539" s="46"/>
      <c r="CB539" s="46"/>
      <c r="CC539" s="42"/>
    </row>
    <row r="540" spans="3:81" s="44" customFormat="1" x14ac:dyDescent="0.2">
      <c r="C540" s="45"/>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c r="AC540" s="46"/>
      <c r="AD540" s="46"/>
      <c r="AE540" s="46"/>
      <c r="AF540" s="46"/>
      <c r="AG540" s="46"/>
      <c r="AH540" s="46"/>
      <c r="AI540" s="46"/>
      <c r="AJ540" s="46"/>
      <c r="AK540" s="46"/>
      <c r="AL540" s="46"/>
      <c r="AM540" s="46"/>
      <c r="AN540" s="46"/>
      <c r="AO540" s="46"/>
      <c r="AP540" s="46"/>
      <c r="AQ540" s="46"/>
      <c r="AR540" s="46"/>
      <c r="AS540" s="46"/>
      <c r="AT540" s="46"/>
      <c r="AU540" s="46"/>
      <c r="AV540" s="46"/>
      <c r="AW540" s="46"/>
      <c r="AX540" s="46"/>
      <c r="AY540" s="46"/>
      <c r="AZ540" s="46"/>
      <c r="BA540" s="46"/>
      <c r="BB540" s="46"/>
      <c r="BC540" s="46"/>
      <c r="BD540" s="46"/>
      <c r="BE540" s="46"/>
      <c r="BF540" s="46"/>
      <c r="BG540" s="46"/>
      <c r="BH540" s="46"/>
      <c r="BI540" s="46"/>
      <c r="BJ540" s="46"/>
      <c r="BK540" s="46"/>
      <c r="BL540" s="46"/>
      <c r="BM540" s="46"/>
      <c r="BN540" s="46"/>
      <c r="BO540" s="46"/>
      <c r="BP540" s="46"/>
      <c r="BQ540" s="46"/>
      <c r="BR540" s="46"/>
      <c r="BS540" s="46"/>
      <c r="BT540" s="46"/>
      <c r="BU540" s="46"/>
      <c r="BV540" s="46"/>
      <c r="BW540" s="46"/>
      <c r="BX540" s="46"/>
      <c r="BY540" s="46"/>
      <c r="BZ540" s="46"/>
      <c r="CA540" s="46"/>
      <c r="CB540" s="46"/>
      <c r="CC540" s="42"/>
    </row>
    <row r="541" spans="3:81" s="44" customFormat="1" x14ac:dyDescent="0.2">
      <c r="C541" s="45"/>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c r="AC541" s="46"/>
      <c r="AD541" s="46"/>
      <c r="AE541" s="46"/>
      <c r="AF541" s="46"/>
      <c r="AG541" s="46"/>
      <c r="AH541" s="46"/>
      <c r="AI541" s="46"/>
      <c r="AJ541" s="46"/>
      <c r="AK541" s="46"/>
      <c r="AL541" s="46"/>
      <c r="AM541" s="46"/>
      <c r="AN541" s="46"/>
      <c r="AO541" s="46"/>
      <c r="AP541" s="46"/>
      <c r="AQ541" s="46"/>
      <c r="AR541" s="46"/>
      <c r="AS541" s="46"/>
      <c r="AT541" s="46"/>
      <c r="AU541" s="46"/>
      <c r="AV541" s="46"/>
      <c r="AW541" s="46"/>
      <c r="AX541" s="46"/>
      <c r="AY541" s="46"/>
      <c r="AZ541" s="46"/>
      <c r="BA541" s="46"/>
      <c r="BB541" s="46"/>
      <c r="BC541" s="46"/>
      <c r="BD541" s="46"/>
      <c r="BE541" s="46"/>
      <c r="BF541" s="46"/>
      <c r="BG541" s="46"/>
      <c r="BH541" s="46"/>
      <c r="BI541" s="46"/>
      <c r="BJ541" s="46"/>
      <c r="BK541" s="46"/>
      <c r="BL541" s="46"/>
      <c r="BM541" s="46"/>
      <c r="BN541" s="46"/>
      <c r="BO541" s="46"/>
      <c r="BP541" s="46"/>
      <c r="BQ541" s="46"/>
      <c r="BR541" s="46"/>
      <c r="BS541" s="46"/>
      <c r="BT541" s="46"/>
      <c r="BU541" s="46"/>
      <c r="BV541" s="46"/>
      <c r="BW541" s="46"/>
      <c r="BX541" s="46"/>
      <c r="BY541" s="46"/>
      <c r="BZ541" s="46"/>
      <c r="CA541" s="46"/>
      <c r="CB541" s="46"/>
      <c r="CC541" s="42"/>
    </row>
    <row r="542" spans="3:81" s="44" customFormat="1" x14ac:dyDescent="0.2">
      <c r="C542" s="45"/>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c r="AC542" s="46"/>
      <c r="AD542" s="46"/>
      <c r="AE542" s="46"/>
      <c r="AF542" s="46"/>
      <c r="AG542" s="46"/>
      <c r="AH542" s="46"/>
      <c r="AI542" s="46"/>
      <c r="AJ542" s="46"/>
      <c r="AK542" s="46"/>
      <c r="AL542" s="46"/>
      <c r="AM542" s="46"/>
      <c r="AN542" s="46"/>
      <c r="AO542" s="46"/>
      <c r="AP542" s="46"/>
      <c r="AQ542" s="46"/>
      <c r="AR542" s="46"/>
      <c r="AS542" s="46"/>
      <c r="AT542" s="46"/>
      <c r="AU542" s="46"/>
      <c r="AV542" s="46"/>
      <c r="AW542" s="46"/>
      <c r="AX542" s="46"/>
      <c r="AY542" s="46"/>
      <c r="AZ542" s="46"/>
      <c r="BA542" s="46"/>
      <c r="BB542" s="46"/>
      <c r="BC542" s="46"/>
      <c r="BD542" s="46"/>
      <c r="BE542" s="46"/>
      <c r="BF542" s="46"/>
      <c r="BG542" s="46"/>
      <c r="BH542" s="46"/>
      <c r="BI542" s="46"/>
      <c r="BJ542" s="46"/>
      <c r="BK542" s="46"/>
      <c r="BL542" s="46"/>
      <c r="BM542" s="46"/>
      <c r="BN542" s="46"/>
      <c r="BO542" s="46"/>
      <c r="BP542" s="46"/>
      <c r="BQ542" s="46"/>
      <c r="BR542" s="46"/>
      <c r="BS542" s="46"/>
      <c r="BT542" s="46"/>
      <c r="BU542" s="46"/>
      <c r="BV542" s="46"/>
      <c r="BW542" s="46"/>
      <c r="BX542" s="46"/>
      <c r="BY542" s="46"/>
      <c r="BZ542" s="46"/>
      <c r="CA542" s="46"/>
      <c r="CB542" s="46"/>
      <c r="CC542" s="42"/>
    </row>
    <row r="543" spans="3:81" s="44" customFormat="1" x14ac:dyDescent="0.2">
      <c r="C543" s="45"/>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c r="AC543" s="46"/>
      <c r="AD543" s="46"/>
      <c r="AE543" s="46"/>
      <c r="AF543" s="46"/>
      <c r="AG543" s="46"/>
      <c r="AH543" s="46"/>
      <c r="AI543" s="46"/>
      <c r="AJ543" s="46"/>
      <c r="AK543" s="46"/>
      <c r="AL543" s="46"/>
      <c r="AM543" s="46"/>
      <c r="AN543" s="46"/>
      <c r="AO543" s="46"/>
      <c r="AP543" s="46"/>
      <c r="AQ543" s="46"/>
      <c r="AR543" s="46"/>
      <c r="AS543" s="46"/>
      <c r="AT543" s="46"/>
      <c r="AU543" s="46"/>
      <c r="AV543" s="46"/>
      <c r="AW543" s="46"/>
      <c r="AX543" s="46"/>
      <c r="AY543" s="46"/>
      <c r="AZ543" s="46"/>
      <c r="BA543" s="46"/>
      <c r="BB543" s="46"/>
      <c r="BC543" s="46"/>
      <c r="BD543" s="46"/>
      <c r="BE543" s="46"/>
      <c r="BF543" s="46"/>
      <c r="BG543" s="46"/>
      <c r="BH543" s="46"/>
      <c r="BI543" s="46"/>
      <c r="BJ543" s="46"/>
      <c r="BK543" s="46"/>
      <c r="BL543" s="46"/>
      <c r="BM543" s="46"/>
      <c r="BN543" s="46"/>
      <c r="BO543" s="46"/>
      <c r="BP543" s="46"/>
      <c r="BQ543" s="46"/>
      <c r="BR543" s="46"/>
      <c r="BS543" s="46"/>
      <c r="BT543" s="46"/>
      <c r="BU543" s="46"/>
      <c r="BV543" s="46"/>
      <c r="BW543" s="46"/>
      <c r="BX543" s="46"/>
      <c r="BY543" s="46"/>
      <c r="BZ543" s="46"/>
      <c r="CA543" s="46"/>
      <c r="CB543" s="46"/>
      <c r="CC543" s="42"/>
    </row>
    <row r="544" spans="3:81" s="44" customFormat="1" x14ac:dyDescent="0.2">
      <c r="C544" s="45"/>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c r="AC544" s="46"/>
      <c r="AD544" s="46"/>
      <c r="AE544" s="46"/>
      <c r="AF544" s="46"/>
      <c r="AG544" s="46"/>
      <c r="AH544" s="46"/>
      <c r="AI544" s="46"/>
      <c r="AJ544" s="46"/>
      <c r="AK544" s="46"/>
      <c r="AL544" s="46"/>
      <c r="AM544" s="46"/>
      <c r="AN544" s="46"/>
      <c r="AO544" s="46"/>
      <c r="AP544" s="46"/>
      <c r="AQ544" s="46"/>
      <c r="AR544" s="46"/>
      <c r="AS544" s="46"/>
      <c r="AT544" s="46"/>
      <c r="AU544" s="46"/>
      <c r="AV544" s="46"/>
      <c r="AW544" s="46"/>
      <c r="AX544" s="46"/>
      <c r="AY544" s="46"/>
      <c r="AZ544" s="46"/>
      <c r="BA544" s="46"/>
      <c r="BB544" s="46"/>
      <c r="BC544" s="46"/>
      <c r="BD544" s="46"/>
      <c r="BE544" s="46"/>
      <c r="BF544" s="46"/>
      <c r="BG544" s="46"/>
      <c r="BH544" s="46"/>
      <c r="BI544" s="46"/>
      <c r="BJ544" s="46"/>
      <c r="BK544" s="46"/>
      <c r="BL544" s="46"/>
      <c r="BM544" s="46"/>
      <c r="BN544" s="46"/>
      <c r="BO544" s="46"/>
      <c r="BP544" s="46"/>
      <c r="BQ544" s="46"/>
      <c r="BR544" s="46"/>
      <c r="BS544" s="46"/>
      <c r="BT544" s="46"/>
      <c r="BU544" s="46"/>
      <c r="BV544" s="46"/>
      <c r="BW544" s="46"/>
      <c r="BX544" s="46"/>
      <c r="BY544" s="46"/>
      <c r="BZ544" s="46"/>
      <c r="CA544" s="46"/>
      <c r="CB544" s="46"/>
      <c r="CC544" s="42"/>
    </row>
    <row r="545" spans="3:81" s="44" customFormat="1" x14ac:dyDescent="0.2">
      <c r="C545" s="45"/>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c r="AC545" s="46"/>
      <c r="AD545" s="46"/>
      <c r="AE545" s="46"/>
      <c r="AF545" s="46"/>
      <c r="AG545" s="46"/>
      <c r="AH545" s="46"/>
      <c r="AI545" s="46"/>
      <c r="AJ545" s="46"/>
      <c r="AK545" s="46"/>
      <c r="AL545" s="46"/>
      <c r="AM545" s="46"/>
      <c r="AN545" s="46"/>
      <c r="AO545" s="46"/>
      <c r="AP545" s="46"/>
      <c r="AQ545" s="46"/>
      <c r="AR545" s="46"/>
      <c r="AS545" s="46"/>
      <c r="AT545" s="46"/>
      <c r="AU545" s="46"/>
      <c r="AV545" s="46"/>
      <c r="AW545" s="46"/>
      <c r="AX545" s="46"/>
      <c r="AY545" s="46"/>
      <c r="AZ545" s="46"/>
      <c r="BA545" s="46"/>
      <c r="BB545" s="46"/>
      <c r="BC545" s="46"/>
      <c r="BD545" s="46"/>
      <c r="BE545" s="46"/>
      <c r="BF545" s="46"/>
      <c r="BG545" s="46"/>
      <c r="BH545" s="46"/>
      <c r="BI545" s="46"/>
      <c r="BJ545" s="46"/>
      <c r="BK545" s="46"/>
      <c r="BL545" s="46"/>
      <c r="BM545" s="46"/>
      <c r="BN545" s="46"/>
      <c r="BO545" s="46"/>
      <c r="BP545" s="46"/>
      <c r="BQ545" s="46"/>
      <c r="BR545" s="46"/>
      <c r="BS545" s="46"/>
      <c r="BT545" s="46"/>
      <c r="BU545" s="46"/>
      <c r="BV545" s="46"/>
      <c r="BW545" s="46"/>
      <c r="BX545" s="46"/>
      <c r="BY545" s="46"/>
      <c r="BZ545" s="46"/>
      <c r="CA545" s="46"/>
      <c r="CB545" s="46"/>
      <c r="CC545" s="42"/>
    </row>
    <row r="546" spans="3:81" s="44" customFormat="1" x14ac:dyDescent="0.2">
      <c r="C546" s="45"/>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c r="AC546" s="46"/>
      <c r="AD546" s="46"/>
      <c r="AE546" s="46"/>
      <c r="AF546" s="46"/>
      <c r="AG546" s="46"/>
      <c r="AH546" s="46"/>
      <c r="AI546" s="46"/>
      <c r="AJ546" s="46"/>
      <c r="AK546" s="46"/>
      <c r="AL546" s="46"/>
      <c r="AM546" s="46"/>
      <c r="AN546" s="46"/>
      <c r="AO546" s="46"/>
      <c r="AP546" s="46"/>
      <c r="AQ546" s="46"/>
      <c r="AR546" s="46"/>
      <c r="AS546" s="46"/>
      <c r="AT546" s="46"/>
      <c r="AU546" s="46"/>
      <c r="AV546" s="46"/>
      <c r="AW546" s="46"/>
      <c r="AX546" s="46"/>
      <c r="AY546" s="46"/>
      <c r="AZ546" s="46"/>
      <c r="BA546" s="46"/>
      <c r="BB546" s="46"/>
      <c r="BC546" s="46"/>
      <c r="BD546" s="46"/>
      <c r="BE546" s="46"/>
      <c r="BF546" s="46"/>
      <c r="BG546" s="46"/>
      <c r="BH546" s="46"/>
      <c r="BI546" s="46"/>
      <c r="BJ546" s="46"/>
      <c r="BK546" s="46"/>
      <c r="BL546" s="46"/>
      <c r="BM546" s="46"/>
      <c r="BN546" s="46"/>
      <c r="BO546" s="46"/>
      <c r="BP546" s="46"/>
      <c r="BQ546" s="46"/>
      <c r="BR546" s="46"/>
      <c r="BS546" s="46"/>
      <c r="BT546" s="46"/>
      <c r="BU546" s="46"/>
      <c r="BV546" s="46"/>
      <c r="BW546" s="46"/>
      <c r="BX546" s="46"/>
      <c r="BY546" s="46"/>
      <c r="BZ546" s="46"/>
      <c r="CA546" s="46"/>
      <c r="CB546" s="46"/>
      <c r="CC546" s="42"/>
    </row>
    <row r="547" spans="3:81" s="44" customFormat="1" x14ac:dyDescent="0.2">
      <c r="C547" s="45"/>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c r="AC547" s="46"/>
      <c r="AD547" s="46"/>
      <c r="AE547" s="46"/>
      <c r="AF547" s="46"/>
      <c r="AG547" s="46"/>
      <c r="AH547" s="46"/>
      <c r="AI547" s="46"/>
      <c r="AJ547" s="46"/>
      <c r="AK547" s="46"/>
      <c r="AL547" s="46"/>
      <c r="AM547" s="46"/>
      <c r="AN547" s="46"/>
      <c r="AO547" s="46"/>
      <c r="AP547" s="46"/>
      <c r="AQ547" s="46"/>
      <c r="AR547" s="46"/>
      <c r="AS547" s="46"/>
      <c r="AT547" s="46"/>
      <c r="AU547" s="46"/>
      <c r="AV547" s="46"/>
      <c r="AW547" s="46"/>
      <c r="AX547" s="46"/>
      <c r="AY547" s="46"/>
      <c r="AZ547" s="46"/>
      <c r="BA547" s="46"/>
      <c r="BB547" s="46"/>
      <c r="BC547" s="46"/>
      <c r="BD547" s="46"/>
      <c r="BE547" s="46"/>
      <c r="BF547" s="46"/>
      <c r="BG547" s="46"/>
      <c r="BH547" s="46"/>
      <c r="BI547" s="46"/>
      <c r="BJ547" s="46"/>
      <c r="BK547" s="46"/>
      <c r="BL547" s="46"/>
      <c r="BM547" s="46"/>
      <c r="BN547" s="46"/>
      <c r="BO547" s="46"/>
      <c r="BP547" s="46"/>
      <c r="BQ547" s="46"/>
      <c r="BR547" s="46"/>
      <c r="BS547" s="46"/>
      <c r="BT547" s="46"/>
      <c r="BU547" s="46"/>
      <c r="BV547" s="46"/>
      <c r="BW547" s="46"/>
      <c r="BX547" s="46"/>
      <c r="BY547" s="46"/>
      <c r="BZ547" s="46"/>
      <c r="CA547" s="46"/>
      <c r="CB547" s="46"/>
      <c r="CC547" s="42"/>
    </row>
    <row r="548" spans="3:81" s="44" customFormat="1" x14ac:dyDescent="0.2">
      <c r="C548" s="45"/>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c r="AC548" s="46"/>
      <c r="AD548" s="46"/>
      <c r="AE548" s="46"/>
      <c r="AF548" s="46"/>
      <c r="AG548" s="46"/>
      <c r="AH548" s="46"/>
      <c r="AI548" s="46"/>
      <c r="AJ548" s="46"/>
      <c r="AK548" s="46"/>
      <c r="AL548" s="46"/>
      <c r="AM548" s="46"/>
      <c r="AN548" s="46"/>
      <c r="AO548" s="46"/>
      <c r="AP548" s="46"/>
      <c r="AQ548" s="46"/>
      <c r="AR548" s="46"/>
      <c r="AS548" s="46"/>
      <c r="AT548" s="46"/>
      <c r="AU548" s="46"/>
      <c r="AV548" s="46"/>
      <c r="AW548" s="46"/>
      <c r="AX548" s="46"/>
      <c r="AY548" s="46"/>
      <c r="AZ548" s="46"/>
      <c r="BA548" s="46"/>
      <c r="BB548" s="46"/>
      <c r="BC548" s="46"/>
      <c r="BD548" s="46"/>
      <c r="BE548" s="46"/>
      <c r="BF548" s="46"/>
      <c r="BG548" s="46"/>
      <c r="BH548" s="46"/>
      <c r="BI548" s="46"/>
      <c r="BJ548" s="46"/>
      <c r="BK548" s="46"/>
      <c r="BL548" s="46"/>
      <c r="BM548" s="46"/>
      <c r="BN548" s="46"/>
      <c r="BO548" s="46"/>
      <c r="BP548" s="46"/>
      <c r="BQ548" s="46"/>
      <c r="BR548" s="46"/>
      <c r="BS548" s="46"/>
      <c r="BT548" s="46"/>
      <c r="BU548" s="46"/>
      <c r="BV548" s="46"/>
      <c r="BW548" s="46"/>
      <c r="BX548" s="46"/>
      <c r="BY548" s="46"/>
      <c r="BZ548" s="46"/>
      <c r="CA548" s="46"/>
      <c r="CB548" s="46"/>
      <c r="CC548" s="42"/>
    </row>
    <row r="549" spans="3:81" s="44" customFormat="1" x14ac:dyDescent="0.2">
      <c r="C549" s="45"/>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c r="AC549" s="46"/>
      <c r="AD549" s="46"/>
      <c r="AE549" s="46"/>
      <c r="AF549" s="46"/>
      <c r="AG549" s="46"/>
      <c r="AH549" s="46"/>
      <c r="AI549" s="46"/>
      <c r="AJ549" s="46"/>
      <c r="AK549" s="46"/>
      <c r="AL549" s="46"/>
      <c r="AM549" s="46"/>
      <c r="AN549" s="46"/>
      <c r="AO549" s="46"/>
      <c r="AP549" s="46"/>
      <c r="AQ549" s="46"/>
      <c r="AR549" s="46"/>
      <c r="AS549" s="46"/>
      <c r="AT549" s="46"/>
      <c r="AU549" s="46"/>
      <c r="AV549" s="46"/>
      <c r="AW549" s="46"/>
      <c r="AX549" s="46"/>
      <c r="AY549" s="46"/>
      <c r="AZ549" s="46"/>
      <c r="BA549" s="46"/>
      <c r="BB549" s="46"/>
      <c r="BC549" s="46"/>
      <c r="BD549" s="46"/>
      <c r="BE549" s="46"/>
      <c r="BF549" s="46"/>
      <c r="BG549" s="46"/>
      <c r="BH549" s="46"/>
      <c r="BI549" s="46"/>
      <c r="BJ549" s="46"/>
      <c r="BK549" s="46"/>
      <c r="BL549" s="46"/>
      <c r="BM549" s="46"/>
      <c r="BN549" s="46"/>
      <c r="BO549" s="46"/>
      <c r="BP549" s="46"/>
      <c r="BQ549" s="46"/>
      <c r="BR549" s="46"/>
      <c r="BS549" s="46"/>
      <c r="BT549" s="46"/>
      <c r="BU549" s="46"/>
      <c r="BV549" s="46"/>
      <c r="BW549" s="46"/>
      <c r="BX549" s="46"/>
      <c r="BY549" s="46"/>
      <c r="BZ549" s="46"/>
      <c r="CA549" s="46"/>
      <c r="CB549" s="46"/>
      <c r="CC549" s="42"/>
    </row>
    <row r="550" spans="3:81" s="44" customFormat="1" x14ac:dyDescent="0.2">
      <c r="C550" s="45"/>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c r="AC550" s="46"/>
      <c r="AD550" s="46"/>
      <c r="AE550" s="46"/>
      <c r="AF550" s="46"/>
      <c r="AG550" s="46"/>
      <c r="AH550" s="46"/>
      <c r="AI550" s="46"/>
      <c r="AJ550" s="46"/>
      <c r="AK550" s="46"/>
      <c r="AL550" s="46"/>
      <c r="AM550" s="46"/>
      <c r="AN550" s="46"/>
      <c r="AO550" s="46"/>
      <c r="AP550" s="46"/>
      <c r="AQ550" s="46"/>
      <c r="AR550" s="46"/>
      <c r="AS550" s="46"/>
      <c r="AT550" s="46"/>
      <c r="AU550" s="46"/>
      <c r="AV550" s="46"/>
      <c r="AW550" s="46"/>
      <c r="AX550" s="46"/>
      <c r="AY550" s="46"/>
      <c r="AZ550" s="46"/>
      <c r="BA550" s="46"/>
      <c r="BB550" s="46"/>
      <c r="BC550" s="46"/>
      <c r="BD550" s="46"/>
      <c r="BE550" s="46"/>
      <c r="BF550" s="46"/>
      <c r="BG550" s="46"/>
      <c r="BH550" s="46"/>
      <c r="BI550" s="46"/>
      <c r="BJ550" s="46"/>
      <c r="BK550" s="46"/>
      <c r="BL550" s="46"/>
      <c r="BM550" s="46"/>
      <c r="BN550" s="46"/>
      <c r="BO550" s="46"/>
      <c r="BP550" s="46"/>
      <c r="BQ550" s="46"/>
      <c r="BR550" s="46"/>
      <c r="BS550" s="46"/>
      <c r="BT550" s="46"/>
      <c r="BU550" s="46"/>
      <c r="BV550" s="46"/>
      <c r="BW550" s="46"/>
      <c r="BX550" s="46"/>
      <c r="BY550" s="46"/>
      <c r="BZ550" s="46"/>
      <c r="CA550" s="46"/>
      <c r="CB550" s="46"/>
      <c r="CC550" s="42"/>
    </row>
    <row r="551" spans="3:81" s="44" customFormat="1" x14ac:dyDescent="0.2">
      <c r="C551" s="45"/>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c r="AC551" s="46"/>
      <c r="AD551" s="46"/>
      <c r="AE551" s="46"/>
      <c r="AF551" s="46"/>
      <c r="AG551" s="46"/>
      <c r="AH551" s="46"/>
      <c r="AI551" s="46"/>
      <c r="AJ551" s="46"/>
      <c r="AK551" s="46"/>
      <c r="AL551" s="46"/>
      <c r="AM551" s="46"/>
      <c r="AN551" s="46"/>
      <c r="AO551" s="46"/>
      <c r="AP551" s="46"/>
      <c r="AQ551" s="46"/>
      <c r="AR551" s="46"/>
      <c r="AS551" s="46"/>
      <c r="AT551" s="46"/>
      <c r="AU551" s="46"/>
      <c r="AV551" s="46"/>
      <c r="AW551" s="46"/>
      <c r="AX551" s="46"/>
      <c r="AY551" s="46"/>
      <c r="AZ551" s="46"/>
      <c r="BA551" s="46"/>
      <c r="BB551" s="46"/>
      <c r="BC551" s="46"/>
      <c r="BD551" s="46"/>
      <c r="BE551" s="46"/>
      <c r="BF551" s="46"/>
      <c r="BG551" s="46"/>
      <c r="BH551" s="46"/>
      <c r="BI551" s="46"/>
      <c r="BJ551" s="46"/>
      <c r="BK551" s="46"/>
      <c r="BL551" s="46"/>
      <c r="BM551" s="46"/>
      <c r="BN551" s="46"/>
      <c r="BO551" s="46"/>
      <c r="BP551" s="46"/>
      <c r="BQ551" s="46"/>
      <c r="BR551" s="46"/>
      <c r="BS551" s="46"/>
      <c r="BT551" s="46"/>
      <c r="BU551" s="46"/>
      <c r="BV551" s="46"/>
      <c r="BW551" s="46"/>
      <c r="BX551" s="46"/>
      <c r="BY551" s="46"/>
      <c r="BZ551" s="46"/>
      <c r="CA551" s="46"/>
      <c r="CB551" s="46"/>
      <c r="CC551" s="42"/>
    </row>
    <row r="552" spans="3:81" s="44" customFormat="1" x14ac:dyDescent="0.2">
      <c r="C552" s="45"/>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c r="AC552" s="46"/>
      <c r="AD552" s="46"/>
      <c r="AE552" s="46"/>
      <c r="AF552" s="46"/>
      <c r="AG552" s="46"/>
      <c r="AH552" s="46"/>
      <c r="AI552" s="46"/>
      <c r="AJ552" s="46"/>
      <c r="AK552" s="46"/>
      <c r="AL552" s="46"/>
      <c r="AM552" s="46"/>
      <c r="AN552" s="46"/>
      <c r="AO552" s="46"/>
      <c r="AP552" s="46"/>
      <c r="AQ552" s="46"/>
      <c r="AR552" s="46"/>
      <c r="AS552" s="46"/>
      <c r="AT552" s="46"/>
      <c r="AU552" s="46"/>
      <c r="AV552" s="46"/>
      <c r="AW552" s="46"/>
      <c r="AX552" s="46"/>
      <c r="AY552" s="46"/>
      <c r="AZ552" s="46"/>
      <c r="BA552" s="46"/>
      <c r="BB552" s="46"/>
      <c r="BC552" s="46"/>
      <c r="BD552" s="46"/>
      <c r="BE552" s="46"/>
      <c r="BF552" s="46"/>
      <c r="BG552" s="46"/>
      <c r="BH552" s="46"/>
      <c r="BI552" s="46"/>
      <c r="BJ552" s="46"/>
      <c r="BK552" s="46"/>
      <c r="BL552" s="46"/>
      <c r="BM552" s="46"/>
      <c r="BN552" s="46"/>
      <c r="BO552" s="46"/>
      <c r="BP552" s="46"/>
      <c r="BQ552" s="46"/>
      <c r="BR552" s="46"/>
      <c r="BS552" s="46"/>
      <c r="BT552" s="46"/>
      <c r="BU552" s="46"/>
      <c r="BV552" s="46"/>
      <c r="BW552" s="46"/>
      <c r="BX552" s="46"/>
      <c r="BY552" s="46"/>
      <c r="BZ552" s="46"/>
      <c r="CA552" s="46"/>
      <c r="CB552" s="46"/>
      <c r="CC552" s="42"/>
    </row>
    <row r="553" spans="3:81" s="44" customFormat="1" x14ac:dyDescent="0.2">
      <c r="C553" s="45"/>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c r="AC553" s="46"/>
      <c r="AD553" s="46"/>
      <c r="AE553" s="46"/>
      <c r="AF553" s="46"/>
      <c r="AG553" s="46"/>
      <c r="AH553" s="46"/>
      <c r="AI553" s="46"/>
      <c r="AJ553" s="46"/>
      <c r="AK553" s="46"/>
      <c r="AL553" s="46"/>
      <c r="AM553" s="46"/>
      <c r="AN553" s="46"/>
      <c r="AO553" s="46"/>
      <c r="AP553" s="46"/>
      <c r="AQ553" s="46"/>
      <c r="AR553" s="46"/>
      <c r="AS553" s="46"/>
      <c r="AT553" s="46"/>
      <c r="AU553" s="46"/>
      <c r="AV553" s="46"/>
      <c r="AW553" s="46"/>
      <c r="AX553" s="46"/>
      <c r="AY553" s="46"/>
      <c r="AZ553" s="46"/>
      <c r="BA553" s="46"/>
      <c r="BB553" s="46"/>
      <c r="BC553" s="46"/>
      <c r="BD553" s="46"/>
      <c r="BE553" s="46"/>
      <c r="BF553" s="46"/>
      <c r="BG553" s="46"/>
      <c r="BH553" s="46"/>
      <c r="BI553" s="46"/>
      <c r="BJ553" s="46"/>
      <c r="BK553" s="46"/>
      <c r="BL553" s="46"/>
      <c r="BM553" s="46"/>
      <c r="BN553" s="46"/>
      <c r="BO553" s="46"/>
      <c r="BP553" s="46"/>
      <c r="BQ553" s="46"/>
      <c r="BR553" s="46"/>
      <c r="BS553" s="46"/>
      <c r="BT553" s="46"/>
      <c r="BU553" s="46"/>
      <c r="BV553" s="46"/>
      <c r="BW553" s="46"/>
      <c r="BX553" s="46"/>
      <c r="BY553" s="46"/>
      <c r="BZ553" s="46"/>
      <c r="CA553" s="46"/>
      <c r="CB553" s="46"/>
      <c r="CC553" s="42"/>
    </row>
    <row r="554" spans="3:81" s="44" customFormat="1" x14ac:dyDescent="0.2">
      <c r="C554" s="45"/>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c r="AC554" s="46"/>
      <c r="AD554" s="46"/>
      <c r="AE554" s="46"/>
      <c r="AF554" s="46"/>
      <c r="AG554" s="46"/>
      <c r="AH554" s="46"/>
      <c r="AI554" s="46"/>
      <c r="AJ554" s="46"/>
      <c r="AK554" s="46"/>
      <c r="AL554" s="46"/>
      <c r="AM554" s="46"/>
      <c r="AN554" s="46"/>
      <c r="AO554" s="46"/>
      <c r="AP554" s="46"/>
      <c r="AQ554" s="46"/>
      <c r="AR554" s="46"/>
      <c r="AS554" s="46"/>
      <c r="AT554" s="46"/>
      <c r="AU554" s="46"/>
      <c r="AV554" s="46"/>
      <c r="AW554" s="46"/>
      <c r="AX554" s="46"/>
      <c r="AY554" s="46"/>
      <c r="AZ554" s="46"/>
      <c r="BA554" s="46"/>
      <c r="BB554" s="46"/>
      <c r="BC554" s="46"/>
      <c r="BD554" s="46"/>
      <c r="BE554" s="46"/>
      <c r="BF554" s="46"/>
      <c r="BG554" s="46"/>
      <c r="BH554" s="46"/>
      <c r="BI554" s="46"/>
      <c r="BJ554" s="46"/>
      <c r="BK554" s="46"/>
      <c r="BL554" s="46"/>
      <c r="BM554" s="46"/>
      <c r="BN554" s="46"/>
      <c r="BO554" s="46"/>
      <c r="BP554" s="46"/>
      <c r="BQ554" s="46"/>
      <c r="BR554" s="46"/>
      <c r="BS554" s="46"/>
      <c r="BT554" s="46"/>
      <c r="BU554" s="46"/>
      <c r="BV554" s="46"/>
      <c r="BW554" s="46"/>
      <c r="BX554" s="46"/>
      <c r="BY554" s="46"/>
      <c r="BZ554" s="46"/>
      <c r="CA554" s="46"/>
      <c r="CB554" s="46"/>
      <c r="CC554" s="42"/>
    </row>
    <row r="555" spans="3:81" s="44" customFormat="1" x14ac:dyDescent="0.2">
      <c r="C555" s="45"/>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c r="AC555" s="46"/>
      <c r="AD555" s="46"/>
      <c r="AE555" s="46"/>
      <c r="AF555" s="46"/>
      <c r="AG555" s="46"/>
      <c r="AH555" s="46"/>
      <c r="AI555" s="46"/>
      <c r="AJ555" s="46"/>
      <c r="AK555" s="46"/>
      <c r="AL555" s="46"/>
      <c r="AM555" s="46"/>
      <c r="AN555" s="46"/>
      <c r="AO555" s="46"/>
      <c r="AP555" s="46"/>
      <c r="AQ555" s="46"/>
      <c r="AR555" s="46"/>
      <c r="AS555" s="46"/>
      <c r="AT555" s="46"/>
      <c r="AU555" s="46"/>
      <c r="AV555" s="46"/>
      <c r="AW555" s="46"/>
      <c r="AX555" s="46"/>
      <c r="AY555" s="46"/>
      <c r="AZ555" s="46"/>
      <c r="BA555" s="46"/>
      <c r="BB555" s="46"/>
      <c r="BC555" s="46"/>
      <c r="BD555" s="46"/>
      <c r="BE555" s="46"/>
      <c r="BF555" s="46"/>
      <c r="BG555" s="46"/>
      <c r="BH555" s="46"/>
      <c r="BI555" s="46"/>
      <c r="BJ555" s="46"/>
      <c r="BK555" s="46"/>
      <c r="BL555" s="46"/>
      <c r="BM555" s="46"/>
      <c r="BN555" s="46"/>
      <c r="BO555" s="46"/>
      <c r="BP555" s="46"/>
      <c r="BQ555" s="46"/>
      <c r="BR555" s="46"/>
      <c r="BS555" s="46"/>
      <c r="BT555" s="46"/>
      <c r="BU555" s="46"/>
      <c r="BV555" s="46"/>
      <c r="BW555" s="46"/>
      <c r="BX555" s="46"/>
      <c r="BY555" s="46"/>
      <c r="BZ555" s="46"/>
      <c r="CA555" s="46"/>
      <c r="CB555" s="46"/>
      <c r="CC555" s="42"/>
    </row>
    <row r="556" spans="3:81" s="44" customFormat="1" x14ac:dyDescent="0.2">
      <c r="C556" s="45"/>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c r="AC556" s="46"/>
      <c r="AD556" s="46"/>
      <c r="AE556" s="46"/>
      <c r="AF556" s="46"/>
      <c r="AG556" s="46"/>
      <c r="AH556" s="46"/>
      <c r="AI556" s="46"/>
      <c r="AJ556" s="46"/>
      <c r="AK556" s="46"/>
      <c r="AL556" s="46"/>
      <c r="AM556" s="46"/>
      <c r="AN556" s="46"/>
      <c r="AO556" s="46"/>
      <c r="AP556" s="46"/>
      <c r="AQ556" s="46"/>
      <c r="AR556" s="46"/>
      <c r="AS556" s="46"/>
      <c r="AT556" s="46"/>
      <c r="AU556" s="46"/>
      <c r="AV556" s="46"/>
      <c r="AW556" s="46"/>
      <c r="AX556" s="46"/>
      <c r="AY556" s="46"/>
      <c r="AZ556" s="46"/>
      <c r="BA556" s="46"/>
      <c r="BB556" s="46"/>
      <c r="BC556" s="46"/>
      <c r="BD556" s="46"/>
      <c r="BE556" s="46"/>
      <c r="BF556" s="46"/>
      <c r="BG556" s="46"/>
      <c r="BH556" s="46"/>
      <c r="BI556" s="46"/>
      <c r="BJ556" s="46"/>
      <c r="BK556" s="46"/>
      <c r="BL556" s="46"/>
      <c r="BM556" s="46"/>
      <c r="BN556" s="46"/>
      <c r="BO556" s="46"/>
      <c r="BP556" s="46"/>
      <c r="BQ556" s="46"/>
      <c r="BR556" s="46"/>
      <c r="BS556" s="46"/>
      <c r="BT556" s="46"/>
      <c r="BU556" s="46"/>
      <c r="BV556" s="46"/>
      <c r="BW556" s="46"/>
      <c r="BX556" s="46"/>
      <c r="BY556" s="46"/>
      <c r="BZ556" s="46"/>
      <c r="CA556" s="46"/>
      <c r="CB556" s="46"/>
      <c r="CC556" s="42"/>
    </row>
    <row r="557" spans="3:81" s="44" customFormat="1" x14ac:dyDescent="0.2">
      <c r="C557" s="45"/>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c r="AC557" s="46"/>
      <c r="AD557" s="46"/>
      <c r="AE557" s="46"/>
      <c r="AF557" s="46"/>
      <c r="AG557" s="46"/>
      <c r="AH557" s="46"/>
      <c r="AI557" s="46"/>
      <c r="AJ557" s="46"/>
      <c r="AK557" s="46"/>
      <c r="AL557" s="46"/>
      <c r="AM557" s="46"/>
      <c r="AN557" s="46"/>
      <c r="AO557" s="46"/>
      <c r="AP557" s="46"/>
      <c r="AQ557" s="46"/>
      <c r="AR557" s="46"/>
      <c r="AS557" s="46"/>
      <c r="AT557" s="46"/>
      <c r="AU557" s="46"/>
      <c r="AV557" s="46"/>
      <c r="AW557" s="46"/>
      <c r="AX557" s="46"/>
      <c r="AY557" s="46"/>
      <c r="AZ557" s="46"/>
      <c r="BA557" s="46"/>
      <c r="BB557" s="46"/>
      <c r="BC557" s="46"/>
      <c r="BD557" s="46"/>
      <c r="BE557" s="46"/>
      <c r="BF557" s="46"/>
      <c r="BG557" s="46"/>
      <c r="BH557" s="46"/>
      <c r="BI557" s="46"/>
      <c r="BJ557" s="46"/>
      <c r="BK557" s="46"/>
      <c r="BL557" s="46"/>
      <c r="BM557" s="46"/>
      <c r="BN557" s="46"/>
      <c r="BO557" s="46"/>
      <c r="BP557" s="46"/>
      <c r="BQ557" s="46"/>
      <c r="BR557" s="46"/>
      <c r="BS557" s="46"/>
      <c r="BT557" s="46"/>
      <c r="BU557" s="46"/>
      <c r="BV557" s="46"/>
      <c r="BW557" s="46"/>
      <c r="BX557" s="46"/>
      <c r="BY557" s="46"/>
      <c r="BZ557" s="46"/>
      <c r="CA557" s="46"/>
      <c r="CB557" s="46"/>
      <c r="CC557" s="42"/>
    </row>
    <row r="558" spans="3:81" s="44" customFormat="1" x14ac:dyDescent="0.2">
      <c r="C558" s="45"/>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c r="AC558" s="46"/>
      <c r="AD558" s="46"/>
      <c r="AE558" s="46"/>
      <c r="AF558" s="46"/>
      <c r="AG558" s="46"/>
      <c r="AH558" s="46"/>
      <c r="AI558" s="46"/>
      <c r="AJ558" s="46"/>
      <c r="AK558" s="46"/>
      <c r="AL558" s="46"/>
      <c r="AM558" s="46"/>
      <c r="AN558" s="46"/>
      <c r="AO558" s="46"/>
      <c r="AP558" s="46"/>
      <c r="AQ558" s="46"/>
      <c r="AR558" s="46"/>
      <c r="AS558" s="46"/>
      <c r="AT558" s="46"/>
      <c r="AU558" s="46"/>
      <c r="AV558" s="46"/>
      <c r="AW558" s="46"/>
      <c r="AX558" s="46"/>
      <c r="AY558" s="46"/>
      <c r="AZ558" s="46"/>
      <c r="BA558" s="46"/>
      <c r="BB558" s="46"/>
      <c r="BC558" s="46"/>
      <c r="BD558" s="46"/>
      <c r="BE558" s="46"/>
      <c r="BF558" s="46"/>
      <c r="BG558" s="46"/>
      <c r="BH558" s="46"/>
      <c r="BI558" s="46"/>
      <c r="BJ558" s="46"/>
      <c r="BK558" s="46"/>
      <c r="BL558" s="46"/>
      <c r="BM558" s="46"/>
      <c r="BN558" s="46"/>
      <c r="BO558" s="46"/>
      <c r="BP558" s="46"/>
      <c r="BQ558" s="46"/>
      <c r="BR558" s="46"/>
      <c r="BS558" s="46"/>
      <c r="BT558" s="46"/>
      <c r="BU558" s="46"/>
      <c r="BV558" s="46"/>
      <c r="BW558" s="46"/>
      <c r="BX558" s="46"/>
      <c r="BY558" s="46"/>
      <c r="BZ558" s="46"/>
      <c r="CA558" s="46"/>
      <c r="CB558" s="46"/>
      <c r="CC558" s="42"/>
    </row>
    <row r="559" spans="3:81" s="44" customFormat="1" x14ac:dyDescent="0.2">
      <c r="C559" s="45"/>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c r="AC559" s="46"/>
      <c r="AD559" s="46"/>
      <c r="AE559" s="46"/>
      <c r="AF559" s="46"/>
      <c r="AG559" s="46"/>
      <c r="AH559" s="46"/>
      <c r="AI559" s="46"/>
      <c r="AJ559" s="46"/>
      <c r="AK559" s="46"/>
      <c r="AL559" s="46"/>
      <c r="AM559" s="46"/>
      <c r="AN559" s="46"/>
      <c r="AO559" s="46"/>
      <c r="AP559" s="46"/>
      <c r="AQ559" s="46"/>
      <c r="AR559" s="46"/>
      <c r="AS559" s="46"/>
      <c r="AT559" s="46"/>
      <c r="AU559" s="46"/>
      <c r="AV559" s="46"/>
      <c r="AW559" s="46"/>
      <c r="AX559" s="46"/>
      <c r="AY559" s="46"/>
      <c r="AZ559" s="46"/>
      <c r="BA559" s="46"/>
      <c r="BB559" s="46"/>
      <c r="BC559" s="46"/>
      <c r="BD559" s="46"/>
      <c r="BE559" s="46"/>
      <c r="BF559" s="46"/>
      <c r="BG559" s="46"/>
      <c r="BH559" s="46"/>
      <c r="BI559" s="46"/>
      <c r="BJ559" s="46"/>
      <c r="BK559" s="46"/>
      <c r="BL559" s="46"/>
      <c r="BM559" s="46"/>
      <c r="BN559" s="46"/>
      <c r="BO559" s="46"/>
      <c r="BP559" s="46"/>
      <c r="BQ559" s="46"/>
      <c r="BR559" s="46"/>
      <c r="BS559" s="46"/>
      <c r="BT559" s="46"/>
      <c r="BU559" s="46"/>
      <c r="BV559" s="46"/>
      <c r="BW559" s="46"/>
      <c r="BX559" s="46"/>
      <c r="BY559" s="46"/>
      <c r="BZ559" s="46"/>
      <c r="CA559" s="46"/>
      <c r="CB559" s="46"/>
      <c r="CC559" s="42"/>
    </row>
    <row r="560" spans="3:81" s="44" customFormat="1" x14ac:dyDescent="0.2">
      <c r="C560" s="45"/>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c r="AC560" s="46"/>
      <c r="AD560" s="46"/>
      <c r="AE560" s="46"/>
      <c r="AF560" s="46"/>
      <c r="AG560" s="46"/>
      <c r="AH560" s="46"/>
      <c r="AI560" s="46"/>
      <c r="AJ560" s="46"/>
      <c r="AK560" s="46"/>
      <c r="AL560" s="46"/>
      <c r="AM560" s="46"/>
      <c r="AN560" s="46"/>
      <c r="AO560" s="46"/>
      <c r="AP560" s="46"/>
      <c r="AQ560" s="46"/>
      <c r="AR560" s="46"/>
      <c r="AS560" s="46"/>
      <c r="AT560" s="46"/>
      <c r="AU560" s="46"/>
      <c r="AV560" s="46"/>
      <c r="AW560" s="46"/>
      <c r="AX560" s="46"/>
      <c r="AY560" s="46"/>
      <c r="AZ560" s="46"/>
      <c r="BA560" s="46"/>
      <c r="BB560" s="46"/>
      <c r="BC560" s="46"/>
      <c r="BD560" s="46"/>
      <c r="BE560" s="46"/>
      <c r="BF560" s="46"/>
      <c r="BG560" s="46"/>
      <c r="BH560" s="46"/>
      <c r="BI560" s="46"/>
      <c r="BJ560" s="46"/>
      <c r="BK560" s="46"/>
      <c r="BL560" s="46"/>
      <c r="BM560" s="46"/>
      <c r="BN560" s="46"/>
      <c r="BO560" s="46"/>
      <c r="BP560" s="46"/>
      <c r="BQ560" s="46"/>
      <c r="BR560" s="46"/>
      <c r="BS560" s="46"/>
      <c r="BT560" s="46"/>
      <c r="BU560" s="46"/>
      <c r="BV560" s="46"/>
      <c r="BW560" s="46"/>
      <c r="BX560" s="46"/>
      <c r="BY560" s="46"/>
      <c r="BZ560" s="46"/>
      <c r="CA560" s="46"/>
      <c r="CB560" s="46"/>
      <c r="CC560" s="42"/>
    </row>
    <row r="561" spans="3:81" s="44" customFormat="1" x14ac:dyDescent="0.2">
      <c r="C561" s="45"/>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c r="AC561" s="46"/>
      <c r="AD561" s="46"/>
      <c r="AE561" s="46"/>
      <c r="AF561" s="46"/>
      <c r="AG561" s="46"/>
      <c r="AH561" s="46"/>
      <c r="AI561" s="46"/>
      <c r="AJ561" s="46"/>
      <c r="AK561" s="46"/>
      <c r="AL561" s="46"/>
      <c r="AM561" s="46"/>
      <c r="AN561" s="46"/>
      <c r="AO561" s="46"/>
      <c r="AP561" s="46"/>
      <c r="AQ561" s="46"/>
      <c r="AR561" s="46"/>
      <c r="AS561" s="46"/>
      <c r="AT561" s="46"/>
      <c r="AU561" s="46"/>
      <c r="AV561" s="46"/>
      <c r="AW561" s="46"/>
      <c r="AX561" s="46"/>
      <c r="AY561" s="46"/>
      <c r="AZ561" s="46"/>
      <c r="BA561" s="46"/>
      <c r="BB561" s="46"/>
      <c r="BC561" s="46"/>
      <c r="BD561" s="46"/>
      <c r="BE561" s="46"/>
      <c r="BF561" s="46"/>
      <c r="BG561" s="46"/>
      <c r="BH561" s="46"/>
      <c r="BI561" s="46"/>
      <c r="BJ561" s="46"/>
      <c r="BK561" s="46"/>
      <c r="BL561" s="46"/>
      <c r="BM561" s="46"/>
      <c r="BN561" s="46"/>
      <c r="BO561" s="46"/>
      <c r="BP561" s="46"/>
      <c r="BQ561" s="46"/>
      <c r="BR561" s="46"/>
      <c r="BS561" s="46"/>
      <c r="BT561" s="46"/>
      <c r="BU561" s="46"/>
      <c r="BV561" s="46"/>
      <c r="BW561" s="46"/>
      <c r="BX561" s="46"/>
      <c r="BY561" s="46"/>
      <c r="BZ561" s="46"/>
      <c r="CA561" s="46"/>
      <c r="CB561" s="46"/>
      <c r="CC561" s="42"/>
    </row>
    <row r="562" spans="3:81" s="44" customFormat="1" x14ac:dyDescent="0.2">
      <c r="C562" s="45"/>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c r="AC562" s="46"/>
      <c r="AD562" s="46"/>
      <c r="AE562" s="46"/>
      <c r="AF562" s="46"/>
      <c r="AG562" s="46"/>
      <c r="AH562" s="46"/>
      <c r="AI562" s="46"/>
      <c r="AJ562" s="46"/>
      <c r="AK562" s="46"/>
      <c r="AL562" s="46"/>
      <c r="AM562" s="46"/>
      <c r="AN562" s="46"/>
      <c r="AO562" s="46"/>
      <c r="AP562" s="46"/>
      <c r="AQ562" s="46"/>
      <c r="AR562" s="46"/>
      <c r="AS562" s="46"/>
      <c r="AT562" s="46"/>
      <c r="AU562" s="46"/>
      <c r="AV562" s="46"/>
      <c r="AW562" s="46"/>
      <c r="AX562" s="46"/>
      <c r="AY562" s="46"/>
      <c r="AZ562" s="46"/>
      <c r="BA562" s="46"/>
      <c r="BB562" s="46"/>
      <c r="BC562" s="46"/>
      <c r="BD562" s="46"/>
      <c r="BE562" s="46"/>
      <c r="BF562" s="46"/>
      <c r="BG562" s="46"/>
      <c r="BH562" s="46"/>
      <c r="BI562" s="46"/>
      <c r="BJ562" s="46"/>
      <c r="BK562" s="46"/>
      <c r="BL562" s="46"/>
      <c r="BM562" s="46"/>
      <c r="BN562" s="46"/>
      <c r="BO562" s="46"/>
      <c r="BP562" s="46"/>
      <c r="BQ562" s="46"/>
      <c r="BR562" s="46"/>
      <c r="BS562" s="46"/>
      <c r="BT562" s="46"/>
      <c r="BU562" s="46"/>
      <c r="BV562" s="46"/>
      <c r="BW562" s="46"/>
      <c r="BX562" s="46"/>
      <c r="BY562" s="46"/>
      <c r="BZ562" s="46"/>
      <c r="CA562" s="46"/>
      <c r="CB562" s="46"/>
      <c r="CC562" s="42"/>
    </row>
    <row r="563" spans="3:81" s="44" customFormat="1" x14ac:dyDescent="0.2">
      <c r="C563" s="45"/>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c r="AC563" s="46"/>
      <c r="AD563" s="46"/>
      <c r="AE563" s="46"/>
      <c r="AF563" s="46"/>
      <c r="AG563" s="46"/>
      <c r="AH563" s="46"/>
      <c r="AI563" s="46"/>
      <c r="AJ563" s="46"/>
      <c r="AK563" s="46"/>
      <c r="AL563" s="46"/>
      <c r="AM563" s="46"/>
      <c r="AN563" s="46"/>
      <c r="AO563" s="46"/>
      <c r="AP563" s="46"/>
      <c r="AQ563" s="46"/>
      <c r="AR563" s="46"/>
      <c r="AS563" s="46"/>
      <c r="AT563" s="46"/>
      <c r="AU563" s="46"/>
      <c r="AV563" s="46"/>
      <c r="AW563" s="46"/>
      <c r="AX563" s="46"/>
      <c r="AY563" s="46"/>
      <c r="AZ563" s="46"/>
      <c r="BA563" s="46"/>
      <c r="BB563" s="46"/>
      <c r="BC563" s="46"/>
      <c r="BD563" s="46"/>
      <c r="BE563" s="46"/>
      <c r="BF563" s="46"/>
      <c r="BG563" s="46"/>
      <c r="BH563" s="46"/>
      <c r="BI563" s="46"/>
      <c r="BJ563" s="46"/>
      <c r="BK563" s="46"/>
      <c r="BL563" s="46"/>
      <c r="BM563" s="46"/>
      <c r="BN563" s="46"/>
      <c r="BO563" s="46"/>
      <c r="BP563" s="46"/>
      <c r="BQ563" s="46"/>
      <c r="BR563" s="46"/>
      <c r="BS563" s="46"/>
      <c r="BT563" s="46"/>
      <c r="BU563" s="46"/>
      <c r="BV563" s="46"/>
      <c r="BW563" s="46"/>
      <c r="BX563" s="46"/>
      <c r="BY563" s="46"/>
      <c r="BZ563" s="46"/>
      <c r="CA563" s="46"/>
      <c r="CB563" s="46"/>
      <c r="CC563" s="42"/>
    </row>
    <row r="564" spans="3:81" s="44" customFormat="1" x14ac:dyDescent="0.2">
      <c r="C564" s="45"/>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c r="AC564" s="46"/>
      <c r="AD564" s="46"/>
      <c r="AE564" s="46"/>
      <c r="AF564" s="46"/>
      <c r="AG564" s="46"/>
      <c r="AH564" s="46"/>
      <c r="AI564" s="46"/>
      <c r="AJ564" s="46"/>
      <c r="AK564" s="46"/>
      <c r="AL564" s="46"/>
      <c r="AM564" s="46"/>
      <c r="AN564" s="46"/>
      <c r="AO564" s="46"/>
      <c r="AP564" s="46"/>
      <c r="AQ564" s="46"/>
      <c r="AR564" s="46"/>
      <c r="AS564" s="46"/>
      <c r="AT564" s="46"/>
      <c r="AU564" s="46"/>
      <c r="AV564" s="46"/>
      <c r="AW564" s="46"/>
      <c r="AX564" s="46"/>
      <c r="AY564" s="46"/>
      <c r="AZ564" s="46"/>
      <c r="BA564" s="46"/>
      <c r="BB564" s="46"/>
      <c r="BC564" s="46"/>
      <c r="BD564" s="46"/>
      <c r="BE564" s="46"/>
      <c r="BF564" s="46"/>
      <c r="BG564" s="46"/>
      <c r="BH564" s="46"/>
      <c r="BI564" s="46"/>
      <c r="BJ564" s="46"/>
      <c r="BK564" s="46"/>
      <c r="BL564" s="46"/>
      <c r="BM564" s="46"/>
      <c r="BN564" s="46"/>
      <c r="BO564" s="46"/>
      <c r="BP564" s="46"/>
      <c r="BQ564" s="46"/>
      <c r="BR564" s="46"/>
      <c r="BS564" s="46"/>
      <c r="BT564" s="46"/>
      <c r="BU564" s="46"/>
      <c r="BV564" s="46"/>
      <c r="BW564" s="46"/>
      <c r="BX564" s="46"/>
      <c r="BY564" s="46"/>
      <c r="BZ564" s="46"/>
      <c r="CA564" s="46"/>
      <c r="CB564" s="46"/>
      <c r="CC564" s="42"/>
    </row>
    <row r="565" spans="3:81" s="44" customFormat="1" x14ac:dyDescent="0.2">
      <c r="C565" s="45"/>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c r="AC565" s="46"/>
      <c r="AD565" s="46"/>
      <c r="AE565" s="46"/>
      <c r="AF565" s="46"/>
      <c r="AG565" s="46"/>
      <c r="AH565" s="46"/>
      <c r="AI565" s="46"/>
      <c r="AJ565" s="46"/>
      <c r="AK565" s="46"/>
      <c r="AL565" s="46"/>
      <c r="AM565" s="46"/>
      <c r="AN565" s="46"/>
      <c r="AO565" s="46"/>
      <c r="AP565" s="46"/>
      <c r="AQ565" s="46"/>
      <c r="AR565" s="46"/>
      <c r="AS565" s="46"/>
      <c r="AT565" s="46"/>
      <c r="AU565" s="46"/>
      <c r="AV565" s="46"/>
      <c r="AW565" s="46"/>
      <c r="AX565" s="46"/>
      <c r="AY565" s="46"/>
      <c r="AZ565" s="46"/>
      <c r="BA565" s="46"/>
      <c r="BB565" s="46"/>
      <c r="BC565" s="46"/>
      <c r="BD565" s="46"/>
      <c r="BE565" s="46"/>
      <c r="BF565" s="46"/>
      <c r="BG565" s="46"/>
      <c r="BH565" s="46"/>
      <c r="BI565" s="46"/>
      <c r="BJ565" s="46"/>
      <c r="BK565" s="46"/>
      <c r="BL565" s="46"/>
      <c r="BM565" s="46"/>
      <c r="BN565" s="46"/>
      <c r="BO565" s="46"/>
      <c r="BP565" s="46"/>
      <c r="BQ565" s="46"/>
      <c r="BR565" s="46"/>
      <c r="BS565" s="46"/>
      <c r="BT565" s="46"/>
      <c r="BU565" s="46"/>
      <c r="BV565" s="46"/>
      <c r="BW565" s="46"/>
      <c r="BX565" s="46"/>
      <c r="BY565" s="46"/>
      <c r="BZ565" s="46"/>
      <c r="CA565" s="46"/>
      <c r="CB565" s="46"/>
      <c r="CC565" s="42"/>
    </row>
    <row r="566" spans="3:81" s="44" customFormat="1" x14ac:dyDescent="0.2">
      <c r="C566" s="45"/>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c r="AC566" s="46"/>
      <c r="AD566" s="46"/>
      <c r="AE566" s="46"/>
      <c r="AF566" s="46"/>
      <c r="AG566" s="46"/>
      <c r="AH566" s="46"/>
      <c r="AI566" s="46"/>
      <c r="AJ566" s="46"/>
      <c r="AK566" s="46"/>
      <c r="AL566" s="46"/>
      <c r="AM566" s="46"/>
      <c r="AN566" s="46"/>
      <c r="AO566" s="46"/>
      <c r="AP566" s="46"/>
      <c r="AQ566" s="46"/>
      <c r="AR566" s="46"/>
      <c r="AS566" s="46"/>
      <c r="AT566" s="46"/>
      <c r="AU566" s="46"/>
      <c r="AV566" s="46"/>
      <c r="AW566" s="46"/>
      <c r="AX566" s="46"/>
      <c r="AY566" s="46"/>
      <c r="AZ566" s="46"/>
      <c r="BA566" s="46"/>
      <c r="BB566" s="46"/>
      <c r="BC566" s="46"/>
      <c r="BD566" s="46"/>
      <c r="BE566" s="46"/>
      <c r="BF566" s="46"/>
      <c r="BG566" s="46"/>
      <c r="BH566" s="46"/>
      <c r="BI566" s="46"/>
      <c r="BJ566" s="46"/>
      <c r="BK566" s="46"/>
      <c r="BL566" s="46"/>
      <c r="BM566" s="46"/>
      <c r="BN566" s="46"/>
      <c r="BO566" s="46"/>
      <c r="BP566" s="46"/>
      <c r="BQ566" s="46"/>
      <c r="BR566" s="46"/>
      <c r="BS566" s="46"/>
      <c r="BT566" s="46"/>
      <c r="BU566" s="46"/>
      <c r="BV566" s="46"/>
      <c r="BW566" s="46"/>
      <c r="BX566" s="46"/>
      <c r="BY566" s="46"/>
      <c r="BZ566" s="46"/>
      <c r="CA566" s="46"/>
      <c r="CB566" s="46"/>
      <c r="CC566" s="42"/>
    </row>
    <row r="567" spans="3:81" s="44" customFormat="1" x14ac:dyDescent="0.2">
      <c r="C567" s="45"/>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c r="AC567" s="46"/>
      <c r="AD567" s="46"/>
      <c r="AE567" s="46"/>
      <c r="AF567" s="46"/>
      <c r="AG567" s="46"/>
      <c r="AH567" s="46"/>
      <c r="AI567" s="46"/>
      <c r="AJ567" s="46"/>
      <c r="AK567" s="46"/>
      <c r="AL567" s="46"/>
      <c r="AM567" s="46"/>
      <c r="AN567" s="46"/>
      <c r="AO567" s="46"/>
      <c r="AP567" s="46"/>
      <c r="AQ567" s="46"/>
      <c r="AR567" s="46"/>
      <c r="AS567" s="46"/>
      <c r="AT567" s="46"/>
      <c r="AU567" s="46"/>
      <c r="AV567" s="46"/>
      <c r="AW567" s="46"/>
      <c r="AX567" s="46"/>
      <c r="AY567" s="46"/>
      <c r="AZ567" s="46"/>
      <c r="BA567" s="46"/>
      <c r="BB567" s="46"/>
      <c r="BC567" s="46"/>
      <c r="BD567" s="46"/>
      <c r="BE567" s="46"/>
      <c r="BF567" s="46"/>
      <c r="BG567" s="46"/>
      <c r="BH567" s="46"/>
      <c r="BI567" s="46"/>
      <c r="BJ567" s="46"/>
      <c r="BK567" s="46"/>
      <c r="BL567" s="46"/>
      <c r="BM567" s="46"/>
      <c r="BN567" s="46"/>
      <c r="BO567" s="46"/>
      <c r="BP567" s="46"/>
      <c r="BQ567" s="46"/>
      <c r="BR567" s="46"/>
      <c r="BS567" s="46"/>
      <c r="BT567" s="46"/>
      <c r="BU567" s="46"/>
      <c r="BV567" s="46"/>
      <c r="BW567" s="46"/>
      <c r="BX567" s="46"/>
      <c r="BY567" s="46"/>
      <c r="BZ567" s="46"/>
      <c r="CA567" s="46"/>
      <c r="CB567" s="46"/>
      <c r="CC567" s="42"/>
    </row>
    <row r="568" spans="3:81" s="44" customFormat="1" x14ac:dyDescent="0.2">
      <c r="C568" s="45"/>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c r="AC568" s="46"/>
      <c r="AD568" s="46"/>
      <c r="AE568" s="46"/>
      <c r="AF568" s="46"/>
      <c r="AG568" s="46"/>
      <c r="AH568" s="46"/>
      <c r="AI568" s="46"/>
      <c r="AJ568" s="46"/>
      <c r="AK568" s="46"/>
      <c r="AL568" s="46"/>
      <c r="AM568" s="46"/>
      <c r="AN568" s="46"/>
      <c r="AO568" s="46"/>
      <c r="AP568" s="46"/>
      <c r="AQ568" s="46"/>
      <c r="AR568" s="46"/>
      <c r="AS568" s="46"/>
      <c r="AT568" s="46"/>
      <c r="AU568" s="46"/>
      <c r="AV568" s="46"/>
      <c r="AW568" s="46"/>
      <c r="AX568" s="46"/>
      <c r="AY568" s="46"/>
      <c r="AZ568" s="46"/>
      <c r="BA568" s="46"/>
      <c r="BB568" s="46"/>
      <c r="BC568" s="46"/>
      <c r="BD568" s="46"/>
      <c r="BE568" s="46"/>
      <c r="BF568" s="46"/>
      <c r="BG568" s="46"/>
      <c r="BH568" s="46"/>
      <c r="BI568" s="46"/>
      <c r="BJ568" s="46"/>
      <c r="BK568" s="46"/>
      <c r="BL568" s="46"/>
      <c r="BM568" s="46"/>
      <c r="BN568" s="46"/>
      <c r="BO568" s="46"/>
      <c r="BP568" s="46"/>
      <c r="BQ568" s="46"/>
      <c r="BR568" s="46"/>
      <c r="BS568" s="46"/>
      <c r="BT568" s="46"/>
      <c r="BU568" s="46"/>
      <c r="BV568" s="46"/>
      <c r="BW568" s="46"/>
      <c r="BX568" s="46"/>
      <c r="BY568" s="46"/>
      <c r="BZ568" s="46"/>
      <c r="CA568" s="46"/>
      <c r="CB568" s="46"/>
      <c r="CC568" s="42"/>
    </row>
    <row r="569" spans="3:81" s="44" customFormat="1" x14ac:dyDescent="0.2">
      <c r="C569" s="45"/>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c r="AC569" s="46"/>
      <c r="AD569" s="46"/>
      <c r="AE569" s="46"/>
      <c r="AF569" s="46"/>
      <c r="AG569" s="46"/>
      <c r="AH569" s="46"/>
      <c r="AI569" s="46"/>
      <c r="AJ569" s="46"/>
      <c r="AK569" s="46"/>
      <c r="AL569" s="46"/>
      <c r="AM569" s="46"/>
      <c r="AN569" s="46"/>
      <c r="AO569" s="46"/>
      <c r="AP569" s="46"/>
      <c r="AQ569" s="46"/>
      <c r="AR569" s="46"/>
      <c r="AS569" s="46"/>
      <c r="AT569" s="46"/>
      <c r="AU569" s="46"/>
      <c r="AV569" s="46"/>
      <c r="AW569" s="46"/>
      <c r="AX569" s="46"/>
      <c r="AY569" s="46"/>
      <c r="AZ569" s="46"/>
      <c r="BA569" s="46"/>
      <c r="BB569" s="46"/>
      <c r="BC569" s="46"/>
      <c r="BD569" s="46"/>
      <c r="BE569" s="46"/>
      <c r="BF569" s="46"/>
      <c r="BG569" s="46"/>
      <c r="BH569" s="46"/>
      <c r="BI569" s="46"/>
      <c r="BJ569" s="46"/>
      <c r="BK569" s="46"/>
      <c r="BL569" s="46"/>
      <c r="BM569" s="46"/>
      <c r="BN569" s="46"/>
      <c r="BO569" s="46"/>
      <c r="BP569" s="46"/>
      <c r="BQ569" s="46"/>
      <c r="BR569" s="46"/>
      <c r="BS569" s="46"/>
      <c r="BT569" s="46"/>
      <c r="BU569" s="46"/>
      <c r="BV569" s="46"/>
      <c r="BW569" s="46"/>
      <c r="BX569" s="46"/>
      <c r="BY569" s="46"/>
      <c r="BZ569" s="46"/>
      <c r="CA569" s="46"/>
      <c r="CB569" s="46"/>
      <c r="CC569" s="42"/>
    </row>
    <row r="570" spans="3:81" s="44" customFormat="1" x14ac:dyDescent="0.2">
      <c r="C570" s="45"/>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c r="AC570" s="46"/>
      <c r="AD570" s="46"/>
      <c r="AE570" s="46"/>
      <c r="AF570" s="46"/>
      <c r="AG570" s="46"/>
      <c r="AH570" s="46"/>
      <c r="AI570" s="46"/>
      <c r="AJ570" s="46"/>
      <c r="AK570" s="46"/>
      <c r="AL570" s="46"/>
      <c r="AM570" s="46"/>
      <c r="AN570" s="46"/>
      <c r="AO570" s="46"/>
      <c r="AP570" s="46"/>
      <c r="AQ570" s="46"/>
      <c r="AR570" s="46"/>
      <c r="AS570" s="46"/>
      <c r="AT570" s="46"/>
      <c r="AU570" s="46"/>
      <c r="AV570" s="46"/>
      <c r="AW570" s="46"/>
      <c r="AX570" s="46"/>
      <c r="AY570" s="46"/>
      <c r="AZ570" s="46"/>
      <c r="BA570" s="46"/>
      <c r="BB570" s="46"/>
      <c r="BC570" s="46"/>
      <c r="BD570" s="46"/>
      <c r="BE570" s="46"/>
      <c r="BF570" s="46"/>
      <c r="BG570" s="46"/>
      <c r="BH570" s="46"/>
      <c r="BI570" s="46"/>
      <c r="BJ570" s="46"/>
      <c r="BK570" s="46"/>
      <c r="BL570" s="46"/>
      <c r="BM570" s="46"/>
      <c r="BN570" s="46"/>
      <c r="BO570" s="46"/>
      <c r="BP570" s="46"/>
      <c r="BQ570" s="46"/>
      <c r="BR570" s="46"/>
      <c r="BS570" s="46"/>
      <c r="BT570" s="46"/>
      <c r="BU570" s="46"/>
      <c r="BV570" s="46"/>
      <c r="BW570" s="46"/>
      <c r="BX570" s="46"/>
      <c r="BY570" s="46"/>
      <c r="BZ570" s="46"/>
      <c r="CA570" s="46"/>
      <c r="CB570" s="46"/>
      <c r="CC570" s="42"/>
    </row>
    <row r="571" spans="3:81" s="44" customFormat="1" x14ac:dyDescent="0.2">
      <c r="C571" s="45"/>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c r="AC571" s="46"/>
      <c r="AD571" s="46"/>
      <c r="AE571" s="46"/>
      <c r="AF571" s="46"/>
      <c r="AG571" s="46"/>
      <c r="AH571" s="46"/>
      <c r="AI571" s="46"/>
      <c r="AJ571" s="46"/>
      <c r="AK571" s="46"/>
      <c r="AL571" s="46"/>
      <c r="AM571" s="46"/>
      <c r="AN571" s="46"/>
      <c r="AO571" s="46"/>
      <c r="AP571" s="46"/>
      <c r="AQ571" s="46"/>
      <c r="AR571" s="46"/>
      <c r="AS571" s="46"/>
      <c r="AT571" s="46"/>
      <c r="AU571" s="46"/>
      <c r="AV571" s="46"/>
      <c r="AW571" s="46"/>
      <c r="AX571" s="46"/>
      <c r="AY571" s="46"/>
      <c r="AZ571" s="46"/>
      <c r="BA571" s="46"/>
      <c r="BB571" s="46"/>
      <c r="BC571" s="46"/>
      <c r="BD571" s="46"/>
      <c r="BE571" s="46"/>
      <c r="BF571" s="46"/>
      <c r="BG571" s="46"/>
      <c r="BH571" s="46"/>
      <c r="BI571" s="46"/>
      <c r="BJ571" s="46"/>
      <c r="BK571" s="46"/>
      <c r="BL571" s="46"/>
      <c r="BM571" s="46"/>
      <c r="BN571" s="46"/>
      <c r="BO571" s="46"/>
      <c r="BP571" s="46"/>
      <c r="BQ571" s="46"/>
      <c r="BR571" s="46"/>
      <c r="BS571" s="46"/>
      <c r="BT571" s="46"/>
      <c r="BU571" s="46"/>
      <c r="BV571" s="46"/>
      <c r="BW571" s="46"/>
      <c r="BX571" s="46"/>
      <c r="BY571" s="46"/>
      <c r="BZ571" s="46"/>
      <c r="CA571" s="46"/>
      <c r="CB571" s="46"/>
      <c r="CC571" s="42"/>
    </row>
    <row r="572" spans="3:81" s="44" customFormat="1" x14ac:dyDescent="0.2">
      <c r="C572" s="45"/>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c r="AC572" s="46"/>
      <c r="AD572" s="46"/>
      <c r="AE572" s="46"/>
      <c r="AF572" s="46"/>
      <c r="AG572" s="46"/>
      <c r="AH572" s="46"/>
      <c r="AI572" s="46"/>
      <c r="AJ572" s="46"/>
      <c r="AK572" s="46"/>
      <c r="AL572" s="46"/>
      <c r="AM572" s="46"/>
      <c r="AN572" s="46"/>
      <c r="AO572" s="46"/>
      <c r="AP572" s="46"/>
      <c r="AQ572" s="46"/>
      <c r="AR572" s="46"/>
      <c r="AS572" s="46"/>
      <c r="AT572" s="46"/>
      <c r="AU572" s="46"/>
      <c r="AV572" s="46"/>
      <c r="AW572" s="46"/>
      <c r="AX572" s="46"/>
      <c r="AY572" s="46"/>
      <c r="AZ572" s="46"/>
      <c r="BA572" s="46"/>
      <c r="BB572" s="46"/>
      <c r="BC572" s="46"/>
      <c r="BD572" s="46"/>
      <c r="BE572" s="46"/>
      <c r="BF572" s="46"/>
      <c r="BG572" s="46"/>
      <c r="BH572" s="46"/>
      <c r="BI572" s="46"/>
      <c r="BJ572" s="46"/>
      <c r="BK572" s="46"/>
      <c r="BL572" s="46"/>
      <c r="BM572" s="46"/>
      <c r="BN572" s="46"/>
      <c r="BO572" s="46"/>
      <c r="BP572" s="46"/>
      <c r="BQ572" s="46"/>
      <c r="BR572" s="46"/>
      <c r="BS572" s="46"/>
      <c r="BT572" s="46"/>
      <c r="BU572" s="46"/>
      <c r="BV572" s="46"/>
      <c r="BW572" s="46"/>
      <c r="BX572" s="46"/>
      <c r="BY572" s="46"/>
      <c r="BZ572" s="46"/>
      <c r="CA572" s="46"/>
      <c r="CB572" s="46"/>
      <c r="CC572" s="42"/>
    </row>
    <row r="573" spans="3:81" s="44" customFormat="1" x14ac:dyDescent="0.2">
      <c r="C573" s="45"/>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c r="AC573" s="46"/>
      <c r="AD573" s="46"/>
      <c r="AE573" s="46"/>
      <c r="AF573" s="46"/>
      <c r="AG573" s="46"/>
      <c r="AH573" s="46"/>
      <c r="AI573" s="46"/>
      <c r="AJ573" s="46"/>
      <c r="AK573" s="46"/>
      <c r="AL573" s="46"/>
      <c r="AM573" s="46"/>
      <c r="AN573" s="46"/>
      <c r="AO573" s="46"/>
      <c r="AP573" s="46"/>
      <c r="AQ573" s="46"/>
      <c r="AR573" s="46"/>
      <c r="AS573" s="46"/>
      <c r="AT573" s="46"/>
      <c r="AU573" s="46"/>
      <c r="AV573" s="46"/>
      <c r="AW573" s="46"/>
      <c r="AX573" s="46"/>
      <c r="AY573" s="46"/>
      <c r="AZ573" s="46"/>
      <c r="BA573" s="46"/>
      <c r="BB573" s="46"/>
      <c r="BC573" s="46"/>
      <c r="BD573" s="46"/>
      <c r="BE573" s="46"/>
      <c r="BF573" s="46"/>
      <c r="BG573" s="46"/>
      <c r="BH573" s="46"/>
      <c r="BI573" s="46"/>
      <c r="BJ573" s="46"/>
      <c r="BK573" s="46"/>
      <c r="BL573" s="46"/>
      <c r="BM573" s="46"/>
      <c r="BN573" s="46"/>
      <c r="BO573" s="46"/>
      <c r="BP573" s="46"/>
      <c r="BQ573" s="46"/>
      <c r="BR573" s="46"/>
      <c r="BS573" s="46"/>
      <c r="BT573" s="46"/>
      <c r="BU573" s="46"/>
      <c r="BV573" s="46"/>
      <c r="BW573" s="46"/>
      <c r="BX573" s="46"/>
      <c r="BY573" s="46"/>
      <c r="BZ573" s="46"/>
      <c r="CA573" s="46"/>
      <c r="CB573" s="46"/>
      <c r="CC573" s="42"/>
    </row>
    <row r="574" spans="3:81" s="44" customFormat="1" x14ac:dyDescent="0.2">
      <c r="C574" s="45"/>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c r="AC574" s="46"/>
      <c r="AD574" s="46"/>
      <c r="AE574" s="46"/>
      <c r="AF574" s="46"/>
      <c r="AG574" s="46"/>
      <c r="AH574" s="46"/>
      <c r="AI574" s="46"/>
      <c r="AJ574" s="46"/>
      <c r="AK574" s="46"/>
      <c r="AL574" s="46"/>
      <c r="AM574" s="46"/>
      <c r="AN574" s="46"/>
      <c r="AO574" s="46"/>
      <c r="AP574" s="46"/>
      <c r="AQ574" s="46"/>
      <c r="AR574" s="46"/>
      <c r="AS574" s="46"/>
      <c r="AT574" s="46"/>
      <c r="AU574" s="46"/>
      <c r="AV574" s="46"/>
      <c r="AW574" s="46"/>
      <c r="AX574" s="46"/>
      <c r="AY574" s="46"/>
      <c r="AZ574" s="46"/>
      <c r="BA574" s="46"/>
      <c r="BB574" s="46"/>
      <c r="BC574" s="46"/>
      <c r="BD574" s="46"/>
      <c r="BE574" s="46"/>
      <c r="BF574" s="46"/>
      <c r="BG574" s="46"/>
      <c r="BH574" s="46"/>
      <c r="BI574" s="46"/>
      <c r="BJ574" s="46"/>
      <c r="BK574" s="46"/>
      <c r="BL574" s="46"/>
      <c r="BM574" s="46"/>
      <c r="BN574" s="46"/>
      <c r="BO574" s="46"/>
      <c r="BP574" s="46"/>
      <c r="BQ574" s="46"/>
      <c r="BR574" s="46"/>
      <c r="BS574" s="46"/>
      <c r="BT574" s="46"/>
      <c r="BU574" s="46"/>
      <c r="BV574" s="46"/>
      <c r="BW574" s="46"/>
      <c r="BX574" s="46"/>
      <c r="BY574" s="46"/>
      <c r="BZ574" s="46"/>
      <c r="CA574" s="46"/>
      <c r="CB574" s="46"/>
      <c r="CC574" s="42"/>
    </row>
    <row r="575" spans="3:81" s="44" customFormat="1" x14ac:dyDescent="0.2">
      <c r="C575" s="45"/>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c r="AC575" s="46"/>
      <c r="AD575" s="46"/>
      <c r="AE575" s="46"/>
      <c r="AF575" s="46"/>
      <c r="AG575" s="46"/>
      <c r="AH575" s="46"/>
      <c r="AI575" s="46"/>
      <c r="AJ575" s="46"/>
      <c r="AK575" s="46"/>
      <c r="AL575" s="46"/>
      <c r="AM575" s="46"/>
      <c r="AN575" s="46"/>
      <c r="AO575" s="46"/>
      <c r="AP575" s="46"/>
      <c r="AQ575" s="46"/>
      <c r="AR575" s="46"/>
      <c r="AS575" s="46"/>
      <c r="AT575" s="46"/>
      <c r="AU575" s="46"/>
      <c r="AV575" s="46"/>
      <c r="AW575" s="46"/>
      <c r="AX575" s="46"/>
      <c r="AY575" s="46"/>
      <c r="AZ575" s="46"/>
      <c r="BA575" s="46"/>
      <c r="BB575" s="46"/>
      <c r="BC575" s="46"/>
      <c r="BD575" s="46"/>
      <c r="BE575" s="46"/>
      <c r="BF575" s="46"/>
      <c r="BG575" s="46"/>
      <c r="BH575" s="46"/>
      <c r="BI575" s="46"/>
      <c r="BJ575" s="46"/>
      <c r="BK575" s="46"/>
      <c r="BL575" s="46"/>
      <c r="BM575" s="46"/>
      <c r="BN575" s="46"/>
      <c r="BO575" s="46"/>
      <c r="BP575" s="46"/>
      <c r="BQ575" s="46"/>
      <c r="BR575" s="46"/>
      <c r="BS575" s="46"/>
      <c r="BT575" s="46"/>
      <c r="BU575" s="46"/>
      <c r="BV575" s="46"/>
      <c r="BW575" s="46"/>
      <c r="BX575" s="46"/>
      <c r="BY575" s="46"/>
      <c r="BZ575" s="46"/>
      <c r="CA575" s="46"/>
      <c r="CB575" s="46"/>
      <c r="CC575" s="42"/>
    </row>
    <row r="576" spans="3:81" s="44" customFormat="1" x14ac:dyDescent="0.2">
      <c r="C576" s="45"/>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c r="AC576" s="46"/>
      <c r="AD576" s="46"/>
      <c r="AE576" s="46"/>
      <c r="AF576" s="46"/>
      <c r="AG576" s="46"/>
      <c r="AH576" s="46"/>
      <c r="AI576" s="46"/>
      <c r="AJ576" s="46"/>
      <c r="AK576" s="46"/>
      <c r="AL576" s="46"/>
      <c r="AM576" s="46"/>
      <c r="AN576" s="46"/>
      <c r="AO576" s="46"/>
      <c r="AP576" s="46"/>
      <c r="AQ576" s="46"/>
      <c r="AR576" s="46"/>
      <c r="AS576" s="46"/>
      <c r="AT576" s="46"/>
      <c r="AU576" s="46"/>
      <c r="AV576" s="46"/>
      <c r="AW576" s="46"/>
      <c r="AX576" s="46"/>
      <c r="AY576" s="46"/>
      <c r="AZ576" s="46"/>
      <c r="BA576" s="46"/>
      <c r="BB576" s="46"/>
      <c r="BC576" s="46"/>
      <c r="BD576" s="46"/>
      <c r="BE576" s="46"/>
      <c r="BF576" s="46"/>
      <c r="BG576" s="46"/>
      <c r="BH576" s="46"/>
      <c r="BI576" s="46"/>
      <c r="BJ576" s="46"/>
      <c r="BK576" s="46"/>
      <c r="BL576" s="46"/>
      <c r="BM576" s="46"/>
      <c r="BN576" s="46"/>
      <c r="BO576" s="46"/>
      <c r="BP576" s="46"/>
      <c r="BQ576" s="46"/>
      <c r="BR576" s="46"/>
      <c r="BS576" s="46"/>
      <c r="BT576" s="46"/>
      <c r="BU576" s="46"/>
      <c r="BV576" s="46"/>
      <c r="BW576" s="46"/>
      <c r="BX576" s="46"/>
      <c r="BY576" s="46"/>
      <c r="BZ576" s="46"/>
      <c r="CA576" s="46"/>
      <c r="CB576" s="46"/>
      <c r="CC576" s="42"/>
    </row>
    <row r="577" spans="3:81" s="44" customFormat="1" x14ac:dyDescent="0.2">
      <c r="C577" s="45"/>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c r="AC577" s="46"/>
      <c r="AD577" s="46"/>
      <c r="AE577" s="46"/>
      <c r="AF577" s="46"/>
      <c r="AG577" s="46"/>
      <c r="AH577" s="46"/>
      <c r="AI577" s="46"/>
      <c r="AJ577" s="46"/>
      <c r="AK577" s="46"/>
      <c r="AL577" s="46"/>
      <c r="AM577" s="46"/>
      <c r="AN577" s="46"/>
      <c r="AO577" s="46"/>
      <c r="AP577" s="46"/>
      <c r="AQ577" s="46"/>
      <c r="AR577" s="46"/>
      <c r="AS577" s="46"/>
      <c r="AT577" s="46"/>
      <c r="AU577" s="46"/>
      <c r="AV577" s="46"/>
      <c r="AW577" s="46"/>
      <c r="AX577" s="46"/>
      <c r="AY577" s="46"/>
      <c r="AZ577" s="46"/>
      <c r="BA577" s="46"/>
      <c r="BB577" s="46"/>
      <c r="BC577" s="46"/>
      <c r="BD577" s="46"/>
      <c r="BE577" s="46"/>
      <c r="BF577" s="46"/>
      <c r="BG577" s="46"/>
      <c r="BH577" s="46"/>
      <c r="BI577" s="46"/>
      <c r="BJ577" s="46"/>
      <c r="BK577" s="46"/>
      <c r="BL577" s="46"/>
      <c r="BM577" s="46"/>
      <c r="BN577" s="46"/>
      <c r="BO577" s="46"/>
      <c r="BP577" s="46"/>
      <c r="BQ577" s="46"/>
      <c r="BR577" s="46"/>
      <c r="BS577" s="46"/>
      <c r="BT577" s="46"/>
      <c r="BU577" s="46"/>
      <c r="BV577" s="46"/>
      <c r="BW577" s="46"/>
      <c r="BX577" s="46"/>
      <c r="BY577" s="46"/>
      <c r="BZ577" s="46"/>
      <c r="CA577" s="46"/>
      <c r="CB577" s="46"/>
      <c r="CC577" s="42"/>
    </row>
    <row r="578" spans="3:81" s="44" customFormat="1" x14ac:dyDescent="0.2">
      <c r="C578" s="45"/>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c r="AC578" s="46"/>
      <c r="AD578" s="46"/>
      <c r="AE578" s="46"/>
      <c r="AF578" s="46"/>
      <c r="AG578" s="46"/>
      <c r="AH578" s="46"/>
      <c r="AI578" s="46"/>
      <c r="AJ578" s="46"/>
      <c r="AK578" s="46"/>
      <c r="AL578" s="46"/>
      <c r="AM578" s="46"/>
      <c r="AN578" s="46"/>
      <c r="AO578" s="46"/>
      <c r="AP578" s="46"/>
      <c r="AQ578" s="46"/>
      <c r="AR578" s="46"/>
      <c r="AS578" s="46"/>
      <c r="AT578" s="46"/>
      <c r="AU578" s="46"/>
      <c r="AV578" s="46"/>
      <c r="AW578" s="46"/>
      <c r="AX578" s="46"/>
      <c r="AY578" s="46"/>
      <c r="AZ578" s="46"/>
      <c r="BA578" s="46"/>
      <c r="BB578" s="46"/>
      <c r="BC578" s="46"/>
      <c r="BD578" s="46"/>
      <c r="BE578" s="46"/>
      <c r="BF578" s="46"/>
      <c r="BG578" s="46"/>
      <c r="BH578" s="46"/>
      <c r="BI578" s="46"/>
      <c r="BJ578" s="46"/>
      <c r="BK578" s="46"/>
      <c r="BL578" s="46"/>
      <c r="BM578" s="46"/>
      <c r="BN578" s="46"/>
      <c r="BO578" s="46"/>
      <c r="BP578" s="46"/>
      <c r="BQ578" s="46"/>
      <c r="BR578" s="46"/>
      <c r="BS578" s="46"/>
      <c r="BT578" s="46"/>
      <c r="BU578" s="46"/>
      <c r="BV578" s="46"/>
      <c r="BW578" s="46"/>
      <c r="BX578" s="46"/>
      <c r="BY578" s="46"/>
      <c r="BZ578" s="46"/>
      <c r="CA578" s="46"/>
      <c r="CB578" s="46"/>
      <c r="CC578" s="42"/>
    </row>
    <row r="579" spans="3:81" s="44" customFormat="1" x14ac:dyDescent="0.2">
      <c r="C579" s="45"/>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c r="AC579" s="46"/>
      <c r="AD579" s="46"/>
      <c r="AE579" s="46"/>
      <c r="AF579" s="46"/>
      <c r="AG579" s="46"/>
      <c r="AH579" s="46"/>
      <c r="AI579" s="46"/>
      <c r="AJ579" s="46"/>
      <c r="AK579" s="46"/>
      <c r="AL579" s="46"/>
      <c r="AM579" s="46"/>
      <c r="AN579" s="46"/>
      <c r="AO579" s="46"/>
      <c r="AP579" s="46"/>
      <c r="AQ579" s="46"/>
      <c r="AR579" s="46"/>
      <c r="AS579" s="46"/>
      <c r="AT579" s="46"/>
      <c r="AU579" s="46"/>
      <c r="AV579" s="46"/>
      <c r="AW579" s="46"/>
      <c r="AX579" s="46"/>
      <c r="AY579" s="46"/>
      <c r="AZ579" s="46"/>
      <c r="BA579" s="46"/>
      <c r="BB579" s="46"/>
      <c r="BC579" s="46"/>
      <c r="BD579" s="46"/>
      <c r="BE579" s="46"/>
      <c r="BF579" s="46"/>
      <c r="BG579" s="46"/>
      <c r="BH579" s="46"/>
      <c r="BI579" s="46"/>
      <c r="BJ579" s="46"/>
      <c r="BK579" s="46"/>
      <c r="BL579" s="46"/>
      <c r="BM579" s="46"/>
      <c r="BN579" s="46"/>
      <c r="BO579" s="46"/>
      <c r="BP579" s="46"/>
      <c r="BQ579" s="46"/>
      <c r="BR579" s="46"/>
      <c r="BS579" s="46"/>
      <c r="BT579" s="46"/>
      <c r="BU579" s="46"/>
      <c r="BV579" s="46"/>
      <c r="BW579" s="46"/>
      <c r="BX579" s="46"/>
      <c r="BY579" s="46"/>
      <c r="BZ579" s="46"/>
      <c r="CA579" s="46"/>
      <c r="CB579" s="46"/>
      <c r="CC579" s="42"/>
    </row>
    <row r="580" spans="3:81" s="44" customFormat="1" x14ac:dyDescent="0.2">
      <c r="C580" s="45"/>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c r="AC580" s="46"/>
      <c r="AD580" s="46"/>
      <c r="AE580" s="46"/>
      <c r="AF580" s="46"/>
      <c r="AG580" s="46"/>
      <c r="AH580" s="46"/>
      <c r="AI580" s="46"/>
      <c r="AJ580" s="46"/>
      <c r="AK580" s="46"/>
      <c r="AL580" s="46"/>
      <c r="AM580" s="46"/>
      <c r="AN580" s="46"/>
      <c r="AO580" s="46"/>
      <c r="AP580" s="46"/>
      <c r="AQ580" s="46"/>
      <c r="AR580" s="46"/>
      <c r="AS580" s="46"/>
      <c r="AT580" s="46"/>
      <c r="AU580" s="46"/>
      <c r="AV580" s="46"/>
      <c r="AW580" s="46"/>
      <c r="AX580" s="46"/>
      <c r="AY580" s="46"/>
      <c r="AZ580" s="46"/>
      <c r="BA580" s="46"/>
      <c r="BB580" s="46"/>
      <c r="BC580" s="46"/>
      <c r="BD580" s="46"/>
      <c r="BE580" s="46"/>
      <c r="BF580" s="46"/>
      <c r="BG580" s="46"/>
      <c r="BH580" s="46"/>
      <c r="BI580" s="46"/>
      <c r="BJ580" s="46"/>
      <c r="BK580" s="46"/>
      <c r="BL580" s="46"/>
      <c r="BM580" s="46"/>
      <c r="BN580" s="46"/>
      <c r="BO580" s="46"/>
      <c r="BP580" s="46"/>
      <c r="BQ580" s="46"/>
      <c r="BR580" s="46"/>
      <c r="BS580" s="46"/>
      <c r="BT580" s="46"/>
      <c r="BU580" s="46"/>
      <c r="BV580" s="46"/>
      <c r="BW580" s="46"/>
      <c r="BX580" s="46"/>
      <c r="BY580" s="46"/>
      <c r="BZ580" s="46"/>
      <c r="CA580" s="46"/>
      <c r="CB580" s="46"/>
      <c r="CC580" s="42"/>
    </row>
    <row r="581" spans="3:81" s="44" customFormat="1" x14ac:dyDescent="0.2">
      <c r="C581" s="45"/>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c r="AC581" s="46"/>
      <c r="AD581" s="46"/>
      <c r="AE581" s="46"/>
      <c r="AF581" s="46"/>
      <c r="AG581" s="46"/>
      <c r="AH581" s="46"/>
      <c r="AI581" s="46"/>
      <c r="AJ581" s="46"/>
      <c r="AK581" s="46"/>
      <c r="AL581" s="46"/>
      <c r="AM581" s="46"/>
      <c r="AN581" s="46"/>
      <c r="AO581" s="46"/>
      <c r="AP581" s="46"/>
      <c r="AQ581" s="46"/>
      <c r="AR581" s="46"/>
      <c r="AS581" s="46"/>
      <c r="AT581" s="46"/>
      <c r="AU581" s="46"/>
      <c r="AV581" s="46"/>
      <c r="AW581" s="46"/>
      <c r="AX581" s="46"/>
      <c r="AY581" s="46"/>
      <c r="AZ581" s="46"/>
      <c r="BA581" s="46"/>
      <c r="BB581" s="46"/>
      <c r="BC581" s="46"/>
      <c r="BD581" s="46"/>
      <c r="BE581" s="46"/>
      <c r="BF581" s="46"/>
      <c r="BG581" s="46"/>
      <c r="BH581" s="46"/>
      <c r="BI581" s="46"/>
      <c r="BJ581" s="46"/>
      <c r="BK581" s="46"/>
      <c r="BL581" s="46"/>
      <c r="BM581" s="46"/>
      <c r="BN581" s="46"/>
      <c r="BO581" s="46"/>
      <c r="BP581" s="46"/>
      <c r="BQ581" s="46"/>
      <c r="BR581" s="46"/>
      <c r="BS581" s="46"/>
      <c r="BT581" s="46"/>
      <c r="BU581" s="46"/>
      <c r="BV581" s="46"/>
      <c r="BW581" s="46"/>
      <c r="BX581" s="46"/>
      <c r="BY581" s="46"/>
      <c r="BZ581" s="46"/>
      <c r="CA581" s="46"/>
      <c r="CB581" s="46"/>
      <c r="CC581" s="42"/>
    </row>
    <row r="582" spans="3:81" s="44" customFormat="1" x14ac:dyDescent="0.2">
      <c r="C582" s="45"/>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c r="AC582" s="46"/>
      <c r="AD582" s="46"/>
      <c r="AE582" s="46"/>
      <c r="AF582" s="46"/>
      <c r="AG582" s="46"/>
      <c r="AH582" s="46"/>
      <c r="AI582" s="46"/>
      <c r="AJ582" s="46"/>
      <c r="AK582" s="46"/>
      <c r="AL582" s="46"/>
      <c r="AM582" s="46"/>
      <c r="AN582" s="46"/>
      <c r="AO582" s="46"/>
      <c r="AP582" s="46"/>
      <c r="AQ582" s="46"/>
      <c r="AR582" s="46"/>
      <c r="AS582" s="46"/>
      <c r="AT582" s="46"/>
      <c r="AU582" s="46"/>
      <c r="AV582" s="46"/>
      <c r="AW582" s="46"/>
      <c r="AX582" s="46"/>
      <c r="AY582" s="46"/>
      <c r="AZ582" s="46"/>
      <c r="BA582" s="46"/>
      <c r="BB582" s="46"/>
      <c r="BC582" s="46"/>
      <c r="BD582" s="46"/>
      <c r="BE582" s="46"/>
      <c r="BF582" s="46"/>
      <c r="BG582" s="46"/>
      <c r="BH582" s="46"/>
      <c r="BI582" s="46"/>
      <c r="BJ582" s="46"/>
      <c r="BK582" s="46"/>
      <c r="BL582" s="46"/>
      <c r="BM582" s="46"/>
      <c r="BN582" s="46"/>
      <c r="BO582" s="46"/>
      <c r="BP582" s="46"/>
      <c r="BQ582" s="46"/>
      <c r="BR582" s="46"/>
      <c r="BS582" s="46"/>
      <c r="BT582" s="46"/>
      <c r="BU582" s="46"/>
      <c r="BV582" s="46"/>
      <c r="BW582" s="46"/>
      <c r="BX582" s="46"/>
      <c r="BY582" s="46"/>
      <c r="BZ582" s="46"/>
      <c r="CA582" s="46"/>
      <c r="CB582" s="46"/>
      <c r="CC582" s="42"/>
    </row>
    <row r="583" spans="3:81" s="44" customFormat="1" x14ac:dyDescent="0.2">
      <c r="C583" s="45"/>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c r="AC583" s="46"/>
      <c r="AD583" s="46"/>
      <c r="AE583" s="46"/>
      <c r="AF583" s="46"/>
      <c r="AG583" s="46"/>
      <c r="AH583" s="46"/>
      <c r="AI583" s="46"/>
      <c r="AJ583" s="46"/>
      <c r="AK583" s="46"/>
      <c r="AL583" s="46"/>
      <c r="AM583" s="46"/>
      <c r="AN583" s="46"/>
      <c r="AO583" s="46"/>
      <c r="AP583" s="46"/>
      <c r="AQ583" s="46"/>
      <c r="AR583" s="46"/>
      <c r="AS583" s="46"/>
      <c r="AT583" s="46"/>
      <c r="AU583" s="46"/>
      <c r="AV583" s="46"/>
      <c r="AW583" s="46"/>
      <c r="AX583" s="46"/>
      <c r="AY583" s="46"/>
      <c r="AZ583" s="46"/>
      <c r="BA583" s="46"/>
      <c r="BB583" s="46"/>
      <c r="BC583" s="46"/>
      <c r="BD583" s="46"/>
      <c r="BE583" s="46"/>
      <c r="BF583" s="46"/>
      <c r="BG583" s="46"/>
      <c r="BH583" s="46"/>
      <c r="BI583" s="46"/>
      <c r="BJ583" s="46"/>
      <c r="BK583" s="46"/>
      <c r="BL583" s="46"/>
      <c r="BM583" s="46"/>
      <c r="BN583" s="46"/>
      <c r="BO583" s="46"/>
      <c r="BP583" s="46"/>
      <c r="BQ583" s="46"/>
      <c r="BR583" s="46"/>
      <c r="BS583" s="46"/>
      <c r="BT583" s="46"/>
      <c r="BU583" s="46"/>
      <c r="BV583" s="46"/>
      <c r="BW583" s="46"/>
      <c r="BX583" s="46"/>
      <c r="BY583" s="46"/>
      <c r="BZ583" s="46"/>
      <c r="CA583" s="46"/>
      <c r="CB583" s="46"/>
      <c r="CC583" s="42"/>
    </row>
    <row r="584" spans="3:81" s="44" customFormat="1" x14ac:dyDescent="0.2">
      <c r="C584" s="45"/>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c r="AC584" s="46"/>
      <c r="AD584" s="46"/>
      <c r="AE584" s="46"/>
      <c r="AF584" s="46"/>
      <c r="AG584" s="46"/>
      <c r="AH584" s="46"/>
      <c r="AI584" s="46"/>
      <c r="AJ584" s="46"/>
      <c r="AK584" s="46"/>
      <c r="AL584" s="46"/>
      <c r="AM584" s="46"/>
      <c r="AN584" s="46"/>
      <c r="AO584" s="46"/>
      <c r="AP584" s="46"/>
      <c r="AQ584" s="46"/>
      <c r="AR584" s="46"/>
      <c r="AS584" s="46"/>
      <c r="AT584" s="46"/>
      <c r="AU584" s="46"/>
      <c r="AV584" s="46"/>
      <c r="AW584" s="46"/>
      <c r="AX584" s="46"/>
      <c r="AY584" s="46"/>
      <c r="AZ584" s="46"/>
      <c r="BA584" s="46"/>
      <c r="BB584" s="46"/>
      <c r="BC584" s="46"/>
      <c r="BD584" s="46"/>
      <c r="BE584" s="46"/>
      <c r="BF584" s="46"/>
      <c r="BG584" s="46"/>
      <c r="BH584" s="46"/>
      <c r="BI584" s="46"/>
      <c r="BJ584" s="46"/>
      <c r="BK584" s="46"/>
      <c r="BL584" s="46"/>
      <c r="BM584" s="46"/>
      <c r="BN584" s="46"/>
      <c r="BO584" s="46"/>
      <c r="BP584" s="46"/>
      <c r="BQ584" s="46"/>
      <c r="BR584" s="46"/>
      <c r="BS584" s="46"/>
      <c r="BT584" s="46"/>
      <c r="BU584" s="46"/>
      <c r="BV584" s="46"/>
      <c r="BW584" s="46"/>
      <c r="BX584" s="46"/>
      <c r="BY584" s="46"/>
      <c r="BZ584" s="46"/>
      <c r="CA584" s="46"/>
      <c r="CB584" s="46"/>
      <c r="CC584" s="42"/>
    </row>
    <row r="585" spans="3:81" s="44" customFormat="1" x14ac:dyDescent="0.2">
      <c r="C585" s="45"/>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c r="AC585" s="46"/>
      <c r="AD585" s="46"/>
      <c r="AE585" s="46"/>
      <c r="AF585" s="46"/>
      <c r="AG585" s="46"/>
      <c r="AH585" s="46"/>
      <c r="AI585" s="46"/>
      <c r="AJ585" s="46"/>
      <c r="AK585" s="46"/>
      <c r="AL585" s="46"/>
      <c r="AM585" s="46"/>
      <c r="AN585" s="46"/>
      <c r="AO585" s="46"/>
      <c r="AP585" s="46"/>
      <c r="AQ585" s="46"/>
      <c r="AR585" s="46"/>
      <c r="AS585" s="46"/>
      <c r="AT585" s="46"/>
      <c r="AU585" s="46"/>
      <c r="AV585" s="46"/>
      <c r="AW585" s="46"/>
      <c r="AX585" s="46"/>
      <c r="AY585" s="46"/>
      <c r="AZ585" s="46"/>
      <c r="BA585" s="46"/>
      <c r="BB585" s="46"/>
      <c r="BC585" s="46"/>
      <c r="BD585" s="46"/>
      <c r="BE585" s="46"/>
      <c r="BF585" s="46"/>
      <c r="BG585" s="46"/>
      <c r="BH585" s="46"/>
      <c r="BI585" s="46"/>
      <c r="BJ585" s="46"/>
      <c r="BK585" s="46"/>
      <c r="BL585" s="46"/>
      <c r="BM585" s="46"/>
      <c r="BN585" s="46"/>
      <c r="BO585" s="46"/>
      <c r="BP585" s="46"/>
      <c r="BQ585" s="46"/>
      <c r="BR585" s="46"/>
      <c r="BS585" s="46"/>
      <c r="BT585" s="46"/>
      <c r="BU585" s="46"/>
      <c r="BV585" s="46"/>
      <c r="BW585" s="46"/>
      <c r="BX585" s="46"/>
      <c r="BY585" s="46"/>
      <c r="BZ585" s="46"/>
      <c r="CA585" s="46"/>
      <c r="CB585" s="46"/>
      <c r="CC585" s="42"/>
    </row>
    <row r="586" spans="3:81" s="44" customFormat="1" x14ac:dyDescent="0.2">
      <c r="C586" s="45"/>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c r="AC586" s="46"/>
      <c r="AD586" s="46"/>
      <c r="AE586" s="46"/>
      <c r="AF586" s="46"/>
      <c r="AG586" s="46"/>
      <c r="AH586" s="46"/>
      <c r="AI586" s="46"/>
      <c r="AJ586" s="46"/>
      <c r="AK586" s="46"/>
      <c r="AL586" s="46"/>
      <c r="AM586" s="46"/>
      <c r="AN586" s="46"/>
      <c r="AO586" s="46"/>
      <c r="AP586" s="46"/>
      <c r="AQ586" s="46"/>
      <c r="AR586" s="46"/>
      <c r="AS586" s="46"/>
      <c r="AT586" s="46"/>
      <c r="AU586" s="46"/>
      <c r="AV586" s="46"/>
      <c r="AW586" s="46"/>
      <c r="AX586" s="46"/>
      <c r="AY586" s="46"/>
      <c r="AZ586" s="46"/>
      <c r="BA586" s="46"/>
      <c r="BB586" s="46"/>
      <c r="BC586" s="46"/>
      <c r="BD586" s="46"/>
      <c r="BE586" s="46"/>
      <c r="BF586" s="46"/>
      <c r="BG586" s="46"/>
      <c r="BH586" s="46"/>
      <c r="BI586" s="46"/>
      <c r="BJ586" s="46"/>
      <c r="BK586" s="46"/>
      <c r="BL586" s="46"/>
      <c r="BM586" s="46"/>
      <c r="BN586" s="46"/>
      <c r="BO586" s="46"/>
      <c r="BP586" s="46"/>
      <c r="BQ586" s="46"/>
      <c r="BR586" s="46"/>
      <c r="BS586" s="46"/>
      <c r="BT586" s="46"/>
      <c r="BU586" s="46"/>
      <c r="BV586" s="46"/>
      <c r="BW586" s="46"/>
      <c r="BX586" s="46"/>
      <c r="BY586" s="46"/>
      <c r="BZ586" s="46"/>
      <c r="CA586" s="46"/>
      <c r="CB586" s="46"/>
      <c r="CC586" s="42"/>
    </row>
    <row r="587" spans="3:81" s="44" customFormat="1" x14ac:dyDescent="0.2">
      <c r="C587" s="45"/>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c r="AC587" s="46"/>
      <c r="AD587" s="46"/>
      <c r="AE587" s="46"/>
      <c r="AF587" s="46"/>
      <c r="AG587" s="46"/>
      <c r="AH587" s="46"/>
      <c r="AI587" s="46"/>
      <c r="AJ587" s="46"/>
      <c r="AK587" s="46"/>
      <c r="AL587" s="46"/>
      <c r="AM587" s="46"/>
      <c r="AN587" s="46"/>
      <c r="AO587" s="46"/>
      <c r="AP587" s="46"/>
      <c r="AQ587" s="46"/>
      <c r="AR587" s="46"/>
      <c r="AS587" s="46"/>
      <c r="AT587" s="46"/>
      <c r="AU587" s="46"/>
      <c r="AV587" s="46"/>
      <c r="AW587" s="46"/>
      <c r="AX587" s="46"/>
      <c r="AY587" s="46"/>
      <c r="AZ587" s="46"/>
      <c r="BA587" s="46"/>
      <c r="BB587" s="46"/>
      <c r="BC587" s="46"/>
      <c r="BD587" s="46"/>
      <c r="BE587" s="46"/>
      <c r="BF587" s="46"/>
      <c r="BG587" s="46"/>
      <c r="BH587" s="46"/>
      <c r="BI587" s="46"/>
      <c r="BJ587" s="46"/>
      <c r="BK587" s="46"/>
      <c r="BL587" s="46"/>
      <c r="BM587" s="46"/>
      <c r="BN587" s="46"/>
      <c r="BO587" s="46"/>
      <c r="BP587" s="46"/>
      <c r="BQ587" s="46"/>
      <c r="BR587" s="46"/>
      <c r="BS587" s="46"/>
      <c r="BT587" s="46"/>
      <c r="BU587" s="46"/>
      <c r="BV587" s="46"/>
      <c r="BW587" s="46"/>
      <c r="BX587" s="46"/>
      <c r="BY587" s="46"/>
      <c r="BZ587" s="46"/>
      <c r="CA587" s="46"/>
      <c r="CB587" s="46"/>
      <c r="CC587" s="42"/>
    </row>
    <row r="588" spans="3:81" s="44" customFormat="1" x14ac:dyDescent="0.2">
      <c r="C588" s="45"/>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c r="AC588" s="46"/>
      <c r="AD588" s="46"/>
      <c r="AE588" s="46"/>
      <c r="AF588" s="46"/>
      <c r="AG588" s="46"/>
      <c r="AH588" s="46"/>
      <c r="AI588" s="46"/>
      <c r="AJ588" s="46"/>
      <c r="AK588" s="46"/>
      <c r="AL588" s="46"/>
      <c r="AM588" s="46"/>
      <c r="AN588" s="46"/>
      <c r="AO588" s="46"/>
      <c r="AP588" s="46"/>
      <c r="AQ588" s="46"/>
      <c r="AR588" s="46"/>
      <c r="AS588" s="46"/>
      <c r="AT588" s="46"/>
      <c r="AU588" s="46"/>
      <c r="AV588" s="46"/>
      <c r="AW588" s="46"/>
      <c r="AX588" s="46"/>
      <c r="AY588" s="46"/>
      <c r="AZ588" s="46"/>
      <c r="BA588" s="46"/>
      <c r="BB588" s="46"/>
      <c r="BC588" s="46"/>
      <c r="BD588" s="46"/>
      <c r="BE588" s="46"/>
      <c r="BF588" s="46"/>
      <c r="BG588" s="46"/>
      <c r="BH588" s="46"/>
      <c r="BI588" s="46"/>
      <c r="BJ588" s="46"/>
      <c r="BK588" s="46"/>
      <c r="BL588" s="46"/>
      <c r="BM588" s="46"/>
      <c r="BN588" s="46"/>
      <c r="BO588" s="46"/>
      <c r="BP588" s="46"/>
      <c r="BQ588" s="46"/>
      <c r="BR588" s="46"/>
      <c r="BS588" s="46"/>
      <c r="BT588" s="46"/>
      <c r="BU588" s="46"/>
      <c r="BV588" s="46"/>
      <c r="BW588" s="46"/>
      <c r="BX588" s="46"/>
      <c r="BY588" s="46"/>
      <c r="BZ588" s="46"/>
      <c r="CA588" s="46"/>
      <c r="CB588" s="46"/>
      <c r="CC588" s="42"/>
    </row>
    <row r="589" spans="3:81" s="44" customFormat="1" x14ac:dyDescent="0.2">
      <c r="C589" s="45"/>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c r="AC589" s="46"/>
      <c r="AD589" s="46"/>
      <c r="AE589" s="46"/>
      <c r="AF589" s="46"/>
      <c r="AG589" s="46"/>
      <c r="AH589" s="46"/>
      <c r="AI589" s="46"/>
      <c r="AJ589" s="46"/>
      <c r="AK589" s="46"/>
      <c r="AL589" s="46"/>
      <c r="AM589" s="46"/>
      <c r="AN589" s="46"/>
      <c r="AO589" s="46"/>
      <c r="AP589" s="46"/>
      <c r="AQ589" s="46"/>
      <c r="AR589" s="46"/>
      <c r="AS589" s="46"/>
      <c r="AT589" s="46"/>
      <c r="AU589" s="46"/>
      <c r="AV589" s="46"/>
      <c r="AW589" s="46"/>
      <c r="AX589" s="46"/>
      <c r="AY589" s="46"/>
      <c r="AZ589" s="46"/>
      <c r="BA589" s="46"/>
      <c r="BB589" s="46"/>
      <c r="BC589" s="46"/>
      <c r="BD589" s="46"/>
      <c r="BE589" s="46"/>
      <c r="BF589" s="46"/>
      <c r="BG589" s="46"/>
      <c r="BH589" s="46"/>
      <c r="BI589" s="46"/>
      <c r="BJ589" s="46"/>
      <c r="BK589" s="46"/>
      <c r="BL589" s="46"/>
      <c r="BM589" s="46"/>
      <c r="BN589" s="46"/>
      <c r="BO589" s="46"/>
      <c r="BP589" s="46"/>
      <c r="BQ589" s="46"/>
      <c r="BR589" s="46"/>
      <c r="BS589" s="46"/>
      <c r="BT589" s="46"/>
      <c r="BU589" s="46"/>
      <c r="BV589" s="46"/>
      <c r="BW589" s="46"/>
      <c r="BX589" s="46"/>
      <c r="BY589" s="46"/>
      <c r="BZ589" s="46"/>
      <c r="CA589" s="46"/>
      <c r="CB589" s="46"/>
      <c r="CC589" s="42"/>
    </row>
    <row r="590" spans="3:81" s="44" customFormat="1" x14ac:dyDescent="0.2">
      <c r="C590" s="45"/>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c r="AC590" s="46"/>
      <c r="AD590" s="46"/>
      <c r="AE590" s="46"/>
      <c r="AF590" s="46"/>
      <c r="AG590" s="46"/>
      <c r="AH590" s="46"/>
      <c r="AI590" s="46"/>
      <c r="AJ590" s="46"/>
      <c r="AK590" s="46"/>
      <c r="AL590" s="46"/>
      <c r="AM590" s="46"/>
      <c r="AN590" s="46"/>
      <c r="AO590" s="46"/>
      <c r="AP590" s="46"/>
      <c r="AQ590" s="46"/>
      <c r="AR590" s="46"/>
      <c r="AS590" s="46"/>
      <c r="AT590" s="46"/>
      <c r="AU590" s="46"/>
      <c r="AV590" s="46"/>
      <c r="AW590" s="46"/>
      <c r="AX590" s="46"/>
      <c r="AY590" s="46"/>
      <c r="AZ590" s="46"/>
      <c r="BA590" s="46"/>
      <c r="BB590" s="46"/>
      <c r="BC590" s="46"/>
      <c r="BD590" s="46"/>
      <c r="BE590" s="46"/>
      <c r="BF590" s="46"/>
      <c r="BG590" s="46"/>
      <c r="BH590" s="46"/>
      <c r="BI590" s="46"/>
      <c r="BJ590" s="46"/>
      <c r="BK590" s="46"/>
      <c r="BL590" s="46"/>
      <c r="BM590" s="46"/>
      <c r="BN590" s="46"/>
      <c r="BO590" s="46"/>
      <c r="BP590" s="46"/>
      <c r="BQ590" s="46"/>
      <c r="BR590" s="46"/>
      <c r="BS590" s="46"/>
      <c r="BT590" s="46"/>
      <c r="BU590" s="46"/>
      <c r="BV590" s="46"/>
      <c r="BW590" s="46"/>
      <c r="BX590" s="46"/>
      <c r="BY590" s="46"/>
      <c r="BZ590" s="46"/>
      <c r="CA590" s="46"/>
      <c r="CB590" s="46"/>
      <c r="CC590" s="42"/>
    </row>
    <row r="591" spans="3:81" s="44" customFormat="1" x14ac:dyDescent="0.2">
      <c r="C591" s="45"/>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c r="AC591" s="46"/>
      <c r="AD591" s="46"/>
      <c r="AE591" s="46"/>
      <c r="AF591" s="46"/>
      <c r="AG591" s="46"/>
      <c r="AH591" s="46"/>
      <c r="AI591" s="46"/>
      <c r="AJ591" s="46"/>
      <c r="AK591" s="46"/>
      <c r="AL591" s="46"/>
      <c r="AM591" s="46"/>
      <c r="AN591" s="46"/>
      <c r="AO591" s="46"/>
      <c r="AP591" s="46"/>
      <c r="AQ591" s="46"/>
      <c r="AR591" s="46"/>
      <c r="AS591" s="46"/>
      <c r="AT591" s="46"/>
      <c r="AU591" s="46"/>
      <c r="AV591" s="46"/>
      <c r="AW591" s="46"/>
      <c r="AX591" s="46"/>
      <c r="AY591" s="46"/>
      <c r="AZ591" s="46"/>
      <c r="BA591" s="46"/>
      <c r="BB591" s="46"/>
      <c r="BC591" s="46"/>
      <c r="BD591" s="46"/>
      <c r="BE591" s="46"/>
      <c r="BF591" s="46"/>
      <c r="BG591" s="46"/>
      <c r="BH591" s="46"/>
      <c r="BI591" s="46"/>
      <c r="BJ591" s="46"/>
      <c r="BK591" s="46"/>
      <c r="BL591" s="46"/>
      <c r="BM591" s="46"/>
      <c r="BN591" s="46"/>
      <c r="BO591" s="46"/>
      <c r="BP591" s="46"/>
      <c r="BQ591" s="46"/>
      <c r="BR591" s="46"/>
      <c r="BS591" s="46"/>
      <c r="BT591" s="46"/>
      <c r="BU591" s="46"/>
      <c r="BV591" s="46"/>
      <c r="BW591" s="46"/>
      <c r="BX591" s="46"/>
      <c r="BY591" s="46"/>
      <c r="BZ591" s="46"/>
      <c r="CA591" s="46"/>
      <c r="CB591" s="46"/>
      <c r="CC591" s="42"/>
    </row>
    <row r="592" spans="3:81" s="44" customFormat="1" x14ac:dyDescent="0.2">
      <c r="C592" s="45"/>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c r="AC592" s="46"/>
      <c r="AD592" s="46"/>
      <c r="AE592" s="46"/>
      <c r="AF592" s="46"/>
      <c r="AG592" s="46"/>
      <c r="AH592" s="46"/>
      <c r="AI592" s="46"/>
      <c r="AJ592" s="46"/>
      <c r="AK592" s="46"/>
      <c r="AL592" s="46"/>
      <c r="AM592" s="46"/>
      <c r="AN592" s="46"/>
      <c r="AO592" s="46"/>
      <c r="AP592" s="46"/>
      <c r="AQ592" s="46"/>
      <c r="AR592" s="46"/>
      <c r="AS592" s="46"/>
      <c r="AT592" s="46"/>
      <c r="AU592" s="46"/>
      <c r="AV592" s="46"/>
      <c r="AW592" s="46"/>
      <c r="AX592" s="46"/>
      <c r="AY592" s="46"/>
      <c r="AZ592" s="46"/>
      <c r="BA592" s="46"/>
      <c r="BB592" s="46"/>
      <c r="BC592" s="46"/>
      <c r="BD592" s="46"/>
      <c r="BE592" s="46"/>
      <c r="BF592" s="46"/>
      <c r="BG592" s="46"/>
      <c r="BH592" s="46"/>
      <c r="BI592" s="46"/>
      <c r="BJ592" s="46"/>
      <c r="BK592" s="46"/>
      <c r="BL592" s="46"/>
      <c r="BM592" s="46"/>
      <c r="BN592" s="46"/>
      <c r="BO592" s="46"/>
      <c r="BP592" s="46"/>
      <c r="BQ592" s="46"/>
      <c r="BR592" s="46"/>
      <c r="BS592" s="46"/>
      <c r="BT592" s="46"/>
      <c r="BU592" s="46"/>
      <c r="BV592" s="46"/>
      <c r="BW592" s="46"/>
      <c r="BX592" s="46"/>
      <c r="BY592" s="46"/>
      <c r="BZ592" s="46"/>
      <c r="CA592" s="46"/>
      <c r="CB592" s="46"/>
      <c r="CC592" s="42"/>
    </row>
    <row r="593" spans="3:81" s="44" customFormat="1" x14ac:dyDescent="0.2">
      <c r="C593" s="45"/>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c r="AC593" s="46"/>
      <c r="AD593" s="46"/>
      <c r="AE593" s="46"/>
      <c r="AF593" s="46"/>
      <c r="AG593" s="46"/>
      <c r="AH593" s="46"/>
      <c r="AI593" s="46"/>
      <c r="AJ593" s="46"/>
      <c r="AK593" s="46"/>
      <c r="AL593" s="46"/>
      <c r="AM593" s="46"/>
      <c r="AN593" s="46"/>
      <c r="AO593" s="46"/>
      <c r="AP593" s="46"/>
      <c r="AQ593" s="46"/>
      <c r="AR593" s="46"/>
      <c r="AS593" s="46"/>
      <c r="AT593" s="46"/>
      <c r="AU593" s="46"/>
      <c r="AV593" s="46"/>
      <c r="AW593" s="46"/>
      <c r="AX593" s="46"/>
      <c r="AY593" s="46"/>
      <c r="AZ593" s="46"/>
      <c r="BA593" s="46"/>
      <c r="BB593" s="46"/>
      <c r="BC593" s="46"/>
      <c r="BD593" s="46"/>
      <c r="BE593" s="46"/>
      <c r="BF593" s="46"/>
      <c r="BG593" s="46"/>
      <c r="BH593" s="46"/>
      <c r="BI593" s="46"/>
      <c r="BJ593" s="46"/>
      <c r="BK593" s="46"/>
      <c r="BL593" s="46"/>
      <c r="BM593" s="46"/>
      <c r="BN593" s="46"/>
      <c r="BO593" s="46"/>
      <c r="BP593" s="46"/>
      <c r="BQ593" s="46"/>
      <c r="BR593" s="46"/>
      <c r="BS593" s="46"/>
      <c r="BT593" s="46"/>
      <c r="BU593" s="46"/>
      <c r="BV593" s="46"/>
      <c r="BW593" s="46"/>
      <c r="BX593" s="46"/>
      <c r="BY593" s="46"/>
      <c r="BZ593" s="46"/>
      <c r="CA593" s="46"/>
      <c r="CB593" s="46"/>
      <c r="CC593" s="42"/>
    </row>
    <row r="594" spans="3:81" s="44" customFormat="1" x14ac:dyDescent="0.2">
      <c r="C594" s="45"/>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c r="AC594" s="46"/>
      <c r="AD594" s="46"/>
      <c r="AE594" s="46"/>
      <c r="AF594" s="46"/>
      <c r="AG594" s="46"/>
      <c r="AH594" s="46"/>
      <c r="AI594" s="46"/>
      <c r="AJ594" s="46"/>
      <c r="AK594" s="46"/>
      <c r="AL594" s="46"/>
      <c r="AM594" s="46"/>
      <c r="AN594" s="46"/>
      <c r="AO594" s="46"/>
      <c r="AP594" s="46"/>
      <c r="AQ594" s="46"/>
      <c r="AR594" s="46"/>
      <c r="AS594" s="46"/>
      <c r="AT594" s="46"/>
      <c r="AU594" s="46"/>
      <c r="AV594" s="46"/>
      <c r="AW594" s="46"/>
      <c r="AX594" s="46"/>
      <c r="AY594" s="46"/>
      <c r="AZ594" s="46"/>
      <c r="BA594" s="46"/>
      <c r="BB594" s="46"/>
      <c r="BC594" s="46"/>
      <c r="BD594" s="46"/>
      <c r="BE594" s="46"/>
      <c r="BF594" s="46"/>
      <c r="BG594" s="46"/>
      <c r="BH594" s="46"/>
      <c r="BI594" s="46"/>
      <c r="BJ594" s="46"/>
      <c r="BK594" s="46"/>
      <c r="BL594" s="46"/>
      <c r="BM594" s="46"/>
      <c r="BN594" s="46"/>
      <c r="BO594" s="46"/>
      <c r="BP594" s="46"/>
      <c r="BQ594" s="46"/>
      <c r="BR594" s="46"/>
      <c r="BS594" s="46"/>
      <c r="BT594" s="46"/>
      <c r="BU594" s="46"/>
      <c r="BV594" s="46"/>
      <c r="BW594" s="46"/>
      <c r="BX594" s="46"/>
      <c r="BY594" s="46"/>
      <c r="BZ594" s="46"/>
      <c r="CA594" s="46"/>
      <c r="CB594" s="46"/>
      <c r="CC594" s="42"/>
    </row>
    <row r="595" spans="3:81" s="44" customFormat="1" x14ac:dyDescent="0.2">
      <c r="C595" s="45"/>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c r="AC595" s="46"/>
      <c r="AD595" s="46"/>
      <c r="AE595" s="46"/>
      <c r="AF595" s="46"/>
      <c r="AG595" s="46"/>
      <c r="AH595" s="46"/>
      <c r="AI595" s="46"/>
      <c r="AJ595" s="46"/>
      <c r="AK595" s="46"/>
      <c r="AL595" s="46"/>
      <c r="AM595" s="46"/>
      <c r="AN595" s="46"/>
      <c r="AO595" s="46"/>
      <c r="AP595" s="46"/>
      <c r="AQ595" s="46"/>
      <c r="AR595" s="46"/>
      <c r="AS595" s="46"/>
      <c r="AT595" s="46"/>
      <c r="AU595" s="46"/>
      <c r="AV595" s="46"/>
      <c r="AW595" s="46"/>
      <c r="AX595" s="46"/>
      <c r="AY595" s="46"/>
      <c r="AZ595" s="46"/>
      <c r="BA595" s="46"/>
      <c r="BB595" s="46"/>
      <c r="BC595" s="46"/>
      <c r="BD595" s="46"/>
      <c r="BE595" s="46"/>
      <c r="BF595" s="46"/>
      <c r="BG595" s="46"/>
      <c r="BH595" s="46"/>
      <c r="BI595" s="46"/>
      <c r="BJ595" s="46"/>
      <c r="BK595" s="46"/>
      <c r="BL595" s="46"/>
      <c r="BM595" s="46"/>
      <c r="BN595" s="46"/>
      <c r="BO595" s="46"/>
      <c r="BP595" s="46"/>
      <c r="BQ595" s="46"/>
      <c r="BR595" s="46"/>
      <c r="BS595" s="46"/>
      <c r="BT595" s="46"/>
      <c r="BU595" s="46"/>
      <c r="BV595" s="46"/>
      <c r="BW595" s="46"/>
      <c r="BX595" s="46"/>
      <c r="BY595" s="46"/>
      <c r="BZ595" s="46"/>
      <c r="CA595" s="46"/>
      <c r="CB595" s="46"/>
      <c r="CC595" s="42"/>
    </row>
    <row r="596" spans="3:81" s="44" customFormat="1" x14ac:dyDescent="0.2">
      <c r="C596" s="45"/>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c r="AC596" s="46"/>
      <c r="AD596" s="46"/>
      <c r="AE596" s="46"/>
      <c r="AF596" s="46"/>
      <c r="AG596" s="46"/>
      <c r="AH596" s="46"/>
      <c r="AI596" s="46"/>
      <c r="AJ596" s="46"/>
      <c r="AK596" s="46"/>
      <c r="AL596" s="46"/>
      <c r="AM596" s="46"/>
      <c r="AN596" s="46"/>
      <c r="AO596" s="46"/>
      <c r="AP596" s="46"/>
      <c r="AQ596" s="46"/>
      <c r="AR596" s="46"/>
      <c r="AS596" s="46"/>
      <c r="AT596" s="46"/>
      <c r="AU596" s="46"/>
      <c r="AV596" s="46"/>
      <c r="AW596" s="46"/>
      <c r="AX596" s="46"/>
      <c r="AY596" s="46"/>
      <c r="AZ596" s="46"/>
      <c r="BA596" s="46"/>
      <c r="BB596" s="46"/>
      <c r="BC596" s="46"/>
      <c r="BD596" s="46"/>
      <c r="BE596" s="46"/>
      <c r="BF596" s="46"/>
      <c r="BG596" s="46"/>
      <c r="BH596" s="46"/>
      <c r="BI596" s="46"/>
      <c r="BJ596" s="46"/>
      <c r="BK596" s="46"/>
      <c r="BL596" s="46"/>
      <c r="BM596" s="46"/>
      <c r="BN596" s="46"/>
      <c r="BO596" s="46"/>
      <c r="BP596" s="46"/>
      <c r="BQ596" s="46"/>
      <c r="BR596" s="46"/>
      <c r="BS596" s="46"/>
      <c r="BT596" s="46"/>
      <c r="BU596" s="46"/>
      <c r="BV596" s="46"/>
      <c r="BW596" s="46"/>
      <c r="BX596" s="46"/>
      <c r="BY596" s="46"/>
      <c r="BZ596" s="46"/>
      <c r="CA596" s="46"/>
      <c r="CB596" s="46"/>
      <c r="CC596" s="42"/>
    </row>
    <row r="597" spans="3:81" s="44" customFormat="1" x14ac:dyDescent="0.2">
      <c r="C597" s="45"/>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c r="AC597" s="46"/>
      <c r="AD597" s="46"/>
      <c r="AE597" s="46"/>
      <c r="AF597" s="46"/>
      <c r="AG597" s="46"/>
      <c r="AH597" s="46"/>
      <c r="AI597" s="46"/>
      <c r="AJ597" s="46"/>
      <c r="AK597" s="46"/>
      <c r="AL597" s="46"/>
      <c r="AM597" s="46"/>
      <c r="AN597" s="46"/>
      <c r="AO597" s="46"/>
      <c r="AP597" s="46"/>
      <c r="AQ597" s="46"/>
      <c r="AR597" s="46"/>
      <c r="AS597" s="46"/>
      <c r="AT597" s="46"/>
      <c r="AU597" s="46"/>
      <c r="AV597" s="46"/>
      <c r="AW597" s="46"/>
      <c r="AX597" s="46"/>
      <c r="AY597" s="46"/>
      <c r="AZ597" s="46"/>
      <c r="BA597" s="46"/>
      <c r="BB597" s="46"/>
      <c r="BC597" s="46"/>
      <c r="BD597" s="46"/>
      <c r="BE597" s="46"/>
      <c r="BF597" s="46"/>
      <c r="BG597" s="46"/>
      <c r="BH597" s="46"/>
      <c r="BI597" s="46"/>
      <c r="BJ597" s="46"/>
      <c r="BK597" s="46"/>
      <c r="BL597" s="46"/>
      <c r="BM597" s="46"/>
      <c r="BN597" s="46"/>
      <c r="BO597" s="46"/>
      <c r="BP597" s="46"/>
      <c r="BQ597" s="46"/>
      <c r="BR597" s="46"/>
      <c r="BS597" s="46"/>
      <c r="BT597" s="46"/>
      <c r="BU597" s="46"/>
      <c r="BV597" s="46"/>
      <c r="BW597" s="46"/>
      <c r="BX597" s="46"/>
      <c r="BY597" s="46"/>
      <c r="BZ597" s="46"/>
      <c r="CA597" s="46"/>
      <c r="CB597" s="46"/>
      <c r="CC597" s="42"/>
    </row>
    <row r="598" spans="3:81" s="44" customFormat="1" x14ac:dyDescent="0.2">
      <c r="C598" s="45"/>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c r="AC598" s="46"/>
      <c r="AD598" s="46"/>
      <c r="AE598" s="46"/>
      <c r="AF598" s="46"/>
      <c r="AG598" s="46"/>
      <c r="AH598" s="46"/>
      <c r="AI598" s="46"/>
      <c r="AJ598" s="46"/>
      <c r="AK598" s="46"/>
      <c r="AL598" s="46"/>
      <c r="AM598" s="46"/>
      <c r="AN598" s="46"/>
      <c r="AO598" s="46"/>
      <c r="AP598" s="46"/>
      <c r="AQ598" s="46"/>
      <c r="AR598" s="46"/>
      <c r="AS598" s="46"/>
      <c r="AT598" s="46"/>
      <c r="AU598" s="46"/>
      <c r="AV598" s="46"/>
      <c r="AW598" s="46"/>
      <c r="AX598" s="46"/>
      <c r="AY598" s="46"/>
      <c r="AZ598" s="46"/>
      <c r="BA598" s="46"/>
      <c r="BB598" s="46"/>
      <c r="BC598" s="46"/>
      <c r="BD598" s="46"/>
      <c r="BE598" s="46"/>
      <c r="BF598" s="46"/>
      <c r="BG598" s="46"/>
      <c r="BH598" s="46"/>
      <c r="BI598" s="46"/>
      <c r="BJ598" s="46"/>
      <c r="BK598" s="46"/>
      <c r="BL598" s="46"/>
      <c r="BM598" s="46"/>
      <c r="BN598" s="46"/>
      <c r="BO598" s="46"/>
      <c r="BP598" s="46"/>
      <c r="BQ598" s="46"/>
      <c r="BR598" s="46"/>
      <c r="BS598" s="46"/>
      <c r="BT598" s="46"/>
      <c r="BU598" s="46"/>
      <c r="BV598" s="46"/>
      <c r="BW598" s="46"/>
      <c r="BX598" s="46"/>
      <c r="BY598" s="46"/>
      <c r="BZ598" s="46"/>
      <c r="CA598" s="46"/>
      <c r="CB598" s="46"/>
      <c r="CC598" s="42"/>
    </row>
    <row r="599" spans="3:81" s="44" customFormat="1" x14ac:dyDescent="0.2">
      <c r="C599" s="45"/>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c r="AC599" s="46"/>
      <c r="AD599" s="46"/>
      <c r="AE599" s="46"/>
      <c r="AF599" s="46"/>
      <c r="AG599" s="46"/>
      <c r="AH599" s="46"/>
      <c r="AI599" s="46"/>
      <c r="AJ599" s="46"/>
      <c r="AK599" s="46"/>
      <c r="AL599" s="46"/>
      <c r="AM599" s="46"/>
      <c r="AN599" s="46"/>
      <c r="AO599" s="46"/>
      <c r="AP599" s="46"/>
      <c r="AQ599" s="46"/>
      <c r="AR599" s="46"/>
      <c r="AS599" s="46"/>
      <c r="AT599" s="46"/>
      <c r="AU599" s="46"/>
      <c r="AV599" s="46"/>
      <c r="AW599" s="46"/>
      <c r="AX599" s="46"/>
      <c r="AY599" s="46"/>
      <c r="AZ599" s="46"/>
      <c r="BA599" s="46"/>
      <c r="BB599" s="46"/>
      <c r="BC599" s="46"/>
      <c r="BD599" s="46"/>
      <c r="BE599" s="46"/>
      <c r="BF599" s="46"/>
      <c r="BG599" s="46"/>
      <c r="BH599" s="46"/>
      <c r="BI599" s="46"/>
      <c r="BJ599" s="46"/>
      <c r="BK599" s="46"/>
      <c r="BL599" s="46"/>
      <c r="BM599" s="46"/>
      <c r="BN599" s="46"/>
      <c r="BO599" s="46"/>
      <c r="BP599" s="46"/>
      <c r="BQ599" s="46"/>
      <c r="BR599" s="46"/>
      <c r="BS599" s="46"/>
      <c r="BT599" s="46"/>
      <c r="BU599" s="46"/>
      <c r="BV599" s="46"/>
      <c r="BW599" s="46"/>
      <c r="BX599" s="46"/>
      <c r="BY599" s="46"/>
      <c r="BZ599" s="46"/>
      <c r="CA599" s="46"/>
      <c r="CB599" s="46"/>
      <c r="CC599" s="42"/>
    </row>
    <row r="600" spans="3:81" s="44" customFormat="1" x14ac:dyDescent="0.2">
      <c r="C600" s="45"/>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c r="AC600" s="46"/>
      <c r="AD600" s="46"/>
      <c r="AE600" s="46"/>
      <c r="AF600" s="46"/>
      <c r="AG600" s="46"/>
      <c r="AH600" s="46"/>
      <c r="AI600" s="46"/>
      <c r="AJ600" s="46"/>
      <c r="AK600" s="46"/>
      <c r="AL600" s="46"/>
      <c r="AM600" s="46"/>
      <c r="AN600" s="46"/>
      <c r="AO600" s="46"/>
      <c r="AP600" s="46"/>
      <c r="AQ600" s="46"/>
      <c r="AR600" s="46"/>
      <c r="AS600" s="46"/>
      <c r="AT600" s="46"/>
      <c r="AU600" s="46"/>
      <c r="AV600" s="46"/>
      <c r="AW600" s="46"/>
      <c r="AX600" s="46"/>
      <c r="AY600" s="46"/>
      <c r="AZ600" s="46"/>
      <c r="BA600" s="46"/>
      <c r="BB600" s="46"/>
      <c r="BC600" s="46"/>
      <c r="BD600" s="46"/>
      <c r="BE600" s="46"/>
      <c r="BF600" s="46"/>
      <c r="BG600" s="46"/>
      <c r="BH600" s="46"/>
      <c r="BI600" s="46"/>
      <c r="BJ600" s="46"/>
      <c r="BK600" s="46"/>
      <c r="BL600" s="46"/>
      <c r="BM600" s="46"/>
      <c r="BN600" s="46"/>
      <c r="BO600" s="46"/>
      <c r="BP600" s="46"/>
      <c r="BQ600" s="46"/>
      <c r="BR600" s="46"/>
      <c r="BS600" s="46"/>
      <c r="BT600" s="46"/>
      <c r="BU600" s="46"/>
      <c r="BV600" s="46"/>
      <c r="BW600" s="46"/>
      <c r="BX600" s="46"/>
      <c r="BY600" s="46"/>
      <c r="BZ600" s="46"/>
      <c r="CA600" s="46"/>
      <c r="CB600" s="46"/>
      <c r="CC600" s="42"/>
    </row>
    <row r="601" spans="3:81" s="44" customFormat="1" x14ac:dyDescent="0.2">
      <c r="C601" s="45"/>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c r="AC601" s="46"/>
      <c r="AD601" s="46"/>
      <c r="AE601" s="46"/>
      <c r="AF601" s="46"/>
      <c r="AG601" s="46"/>
      <c r="AH601" s="46"/>
      <c r="AI601" s="46"/>
      <c r="AJ601" s="46"/>
      <c r="AK601" s="46"/>
      <c r="AL601" s="46"/>
      <c r="AM601" s="46"/>
      <c r="AN601" s="46"/>
      <c r="AO601" s="46"/>
      <c r="AP601" s="46"/>
      <c r="AQ601" s="46"/>
      <c r="AR601" s="46"/>
      <c r="AS601" s="46"/>
      <c r="AT601" s="46"/>
      <c r="AU601" s="46"/>
      <c r="AV601" s="46"/>
      <c r="AW601" s="46"/>
      <c r="AX601" s="46"/>
      <c r="AY601" s="46"/>
      <c r="AZ601" s="46"/>
      <c r="BA601" s="46"/>
      <c r="BB601" s="46"/>
      <c r="BC601" s="46"/>
      <c r="BD601" s="46"/>
      <c r="BE601" s="46"/>
      <c r="BF601" s="46"/>
      <c r="BG601" s="46"/>
      <c r="BH601" s="46"/>
      <c r="BI601" s="46"/>
      <c r="BJ601" s="46"/>
      <c r="BK601" s="46"/>
      <c r="BL601" s="46"/>
      <c r="BM601" s="46"/>
      <c r="BN601" s="46"/>
      <c r="BO601" s="46"/>
      <c r="BP601" s="46"/>
      <c r="BQ601" s="46"/>
      <c r="BR601" s="46"/>
      <c r="BS601" s="46"/>
      <c r="BT601" s="46"/>
      <c r="BU601" s="46"/>
      <c r="BV601" s="46"/>
      <c r="BW601" s="46"/>
      <c r="BX601" s="46"/>
      <c r="BY601" s="46"/>
      <c r="BZ601" s="46"/>
      <c r="CA601" s="46"/>
      <c r="CB601" s="46"/>
      <c r="CC601" s="42"/>
    </row>
    <row r="602" spans="3:81" s="44" customFormat="1" x14ac:dyDescent="0.2">
      <c r="C602" s="45"/>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c r="AC602" s="46"/>
      <c r="AD602" s="46"/>
      <c r="AE602" s="46"/>
      <c r="AF602" s="46"/>
      <c r="AG602" s="46"/>
      <c r="AH602" s="46"/>
      <c r="AI602" s="46"/>
      <c r="AJ602" s="46"/>
      <c r="AK602" s="46"/>
      <c r="AL602" s="46"/>
      <c r="AM602" s="46"/>
      <c r="AN602" s="46"/>
      <c r="AO602" s="46"/>
      <c r="AP602" s="46"/>
      <c r="AQ602" s="46"/>
      <c r="AR602" s="46"/>
      <c r="AS602" s="46"/>
      <c r="AT602" s="46"/>
      <c r="AU602" s="46"/>
      <c r="AV602" s="46"/>
      <c r="AW602" s="46"/>
      <c r="AX602" s="46"/>
      <c r="AY602" s="46"/>
      <c r="AZ602" s="46"/>
      <c r="BA602" s="46"/>
      <c r="BB602" s="46"/>
      <c r="BC602" s="46"/>
      <c r="BD602" s="46"/>
      <c r="BE602" s="46"/>
      <c r="BF602" s="46"/>
      <c r="BG602" s="46"/>
      <c r="BH602" s="46"/>
      <c r="BI602" s="46"/>
      <c r="BJ602" s="46"/>
      <c r="BK602" s="46"/>
      <c r="BL602" s="46"/>
      <c r="BM602" s="46"/>
      <c r="BN602" s="46"/>
      <c r="BO602" s="46"/>
      <c r="BP602" s="46"/>
      <c r="BQ602" s="46"/>
      <c r="BR602" s="46"/>
      <c r="BS602" s="46"/>
      <c r="BT602" s="46"/>
      <c r="BU602" s="46"/>
      <c r="BV602" s="46"/>
      <c r="BW602" s="46"/>
      <c r="BX602" s="46"/>
      <c r="BY602" s="46"/>
      <c r="BZ602" s="46"/>
      <c r="CA602" s="46"/>
      <c r="CB602" s="46"/>
      <c r="CC602" s="42"/>
    </row>
    <row r="603" spans="3:81" s="44" customFormat="1" x14ac:dyDescent="0.2">
      <c r="C603" s="45"/>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c r="AC603" s="46"/>
      <c r="AD603" s="46"/>
      <c r="AE603" s="46"/>
      <c r="AF603" s="46"/>
      <c r="AG603" s="46"/>
      <c r="AH603" s="46"/>
      <c r="AI603" s="46"/>
      <c r="AJ603" s="46"/>
      <c r="AK603" s="46"/>
      <c r="AL603" s="46"/>
      <c r="AM603" s="46"/>
      <c r="AN603" s="46"/>
      <c r="AO603" s="46"/>
      <c r="AP603" s="46"/>
      <c r="AQ603" s="46"/>
      <c r="AR603" s="46"/>
      <c r="AS603" s="46"/>
      <c r="AT603" s="46"/>
      <c r="AU603" s="46"/>
      <c r="AV603" s="46"/>
      <c r="AW603" s="46"/>
      <c r="AX603" s="46"/>
      <c r="AY603" s="46"/>
      <c r="AZ603" s="46"/>
      <c r="BA603" s="46"/>
      <c r="BB603" s="46"/>
      <c r="BC603" s="46"/>
      <c r="BD603" s="46"/>
      <c r="BE603" s="46"/>
      <c r="BF603" s="46"/>
      <c r="BG603" s="46"/>
      <c r="BH603" s="46"/>
      <c r="BI603" s="46"/>
      <c r="BJ603" s="46"/>
      <c r="BK603" s="46"/>
      <c r="BL603" s="46"/>
      <c r="BM603" s="46"/>
      <c r="BN603" s="46"/>
      <c r="BO603" s="46"/>
      <c r="BP603" s="46"/>
      <c r="BQ603" s="46"/>
      <c r="BR603" s="46"/>
      <c r="BS603" s="46"/>
      <c r="BT603" s="46"/>
      <c r="BU603" s="46"/>
      <c r="BV603" s="46"/>
      <c r="BW603" s="46"/>
      <c r="BX603" s="46"/>
      <c r="BY603" s="46"/>
      <c r="BZ603" s="46"/>
      <c r="CA603" s="46"/>
      <c r="CB603" s="46"/>
      <c r="CC603" s="42"/>
    </row>
    <row r="604" spans="3:81" s="44" customFormat="1" x14ac:dyDescent="0.2">
      <c r="C604" s="45"/>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c r="AC604" s="46"/>
      <c r="AD604" s="46"/>
      <c r="AE604" s="46"/>
      <c r="AF604" s="46"/>
      <c r="AG604" s="46"/>
      <c r="AH604" s="46"/>
      <c r="AI604" s="46"/>
      <c r="AJ604" s="46"/>
      <c r="AK604" s="46"/>
      <c r="AL604" s="46"/>
      <c r="AM604" s="46"/>
      <c r="AN604" s="46"/>
      <c r="AO604" s="46"/>
      <c r="AP604" s="46"/>
      <c r="AQ604" s="46"/>
      <c r="AR604" s="46"/>
      <c r="AS604" s="46"/>
      <c r="AT604" s="46"/>
      <c r="AU604" s="46"/>
      <c r="AV604" s="46"/>
      <c r="AW604" s="46"/>
      <c r="AX604" s="46"/>
      <c r="AY604" s="46"/>
      <c r="AZ604" s="46"/>
      <c r="BA604" s="46"/>
      <c r="BB604" s="46"/>
      <c r="BC604" s="46"/>
      <c r="BD604" s="46"/>
      <c r="BE604" s="46"/>
      <c r="BF604" s="46"/>
      <c r="BG604" s="46"/>
      <c r="BH604" s="46"/>
      <c r="BI604" s="46"/>
      <c r="BJ604" s="46"/>
      <c r="BK604" s="46"/>
      <c r="BL604" s="46"/>
      <c r="BM604" s="46"/>
      <c r="BN604" s="46"/>
      <c r="BO604" s="46"/>
      <c r="BP604" s="46"/>
      <c r="BQ604" s="46"/>
      <c r="BR604" s="46"/>
      <c r="BS604" s="46"/>
      <c r="BT604" s="46"/>
      <c r="BU604" s="46"/>
      <c r="BV604" s="46"/>
      <c r="BW604" s="46"/>
      <c r="BX604" s="46"/>
      <c r="BY604" s="46"/>
      <c r="BZ604" s="46"/>
      <c r="CA604" s="46"/>
      <c r="CB604" s="46"/>
      <c r="CC604" s="42"/>
    </row>
    <row r="605" spans="3:81" s="44" customFormat="1" x14ac:dyDescent="0.2">
      <c r="C605" s="45"/>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c r="AC605" s="46"/>
      <c r="AD605" s="46"/>
      <c r="AE605" s="46"/>
      <c r="AF605" s="46"/>
      <c r="AG605" s="46"/>
      <c r="AH605" s="46"/>
      <c r="AI605" s="46"/>
      <c r="AJ605" s="46"/>
      <c r="AK605" s="46"/>
      <c r="AL605" s="46"/>
      <c r="AM605" s="46"/>
      <c r="AN605" s="46"/>
      <c r="AO605" s="46"/>
      <c r="AP605" s="46"/>
      <c r="AQ605" s="46"/>
      <c r="AR605" s="46"/>
      <c r="AS605" s="46"/>
      <c r="AT605" s="46"/>
      <c r="AU605" s="46"/>
      <c r="AV605" s="46"/>
      <c r="AW605" s="46"/>
      <c r="AX605" s="46"/>
      <c r="AY605" s="46"/>
      <c r="AZ605" s="46"/>
      <c r="BA605" s="46"/>
      <c r="BB605" s="46"/>
      <c r="BC605" s="46"/>
      <c r="BD605" s="46"/>
      <c r="BE605" s="46"/>
      <c r="BF605" s="46"/>
      <c r="BG605" s="46"/>
      <c r="BH605" s="46"/>
      <c r="BI605" s="46"/>
      <c r="BJ605" s="46"/>
      <c r="BK605" s="46"/>
      <c r="BL605" s="46"/>
      <c r="BM605" s="46"/>
      <c r="BN605" s="46"/>
      <c r="BO605" s="46"/>
      <c r="BP605" s="46"/>
      <c r="BQ605" s="46"/>
      <c r="BR605" s="46"/>
      <c r="BS605" s="46"/>
      <c r="BT605" s="46"/>
      <c r="BU605" s="46"/>
      <c r="BV605" s="46"/>
      <c r="BW605" s="46"/>
      <c r="BX605" s="46"/>
      <c r="BY605" s="46"/>
      <c r="BZ605" s="46"/>
      <c r="CA605" s="46"/>
      <c r="CB605" s="46"/>
      <c r="CC605" s="42"/>
    </row>
    <row r="606" spans="3:81" s="44" customFormat="1" x14ac:dyDescent="0.2">
      <c r="C606" s="45"/>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c r="AC606" s="46"/>
      <c r="AD606" s="46"/>
      <c r="AE606" s="46"/>
      <c r="AF606" s="46"/>
      <c r="AG606" s="46"/>
      <c r="AH606" s="46"/>
      <c r="AI606" s="46"/>
      <c r="AJ606" s="46"/>
      <c r="AK606" s="46"/>
      <c r="AL606" s="46"/>
      <c r="AM606" s="46"/>
      <c r="AN606" s="46"/>
      <c r="AO606" s="46"/>
      <c r="AP606" s="46"/>
      <c r="AQ606" s="46"/>
      <c r="AR606" s="46"/>
      <c r="AS606" s="46"/>
      <c r="AT606" s="46"/>
      <c r="AU606" s="46"/>
      <c r="AV606" s="46"/>
      <c r="AW606" s="46"/>
      <c r="AX606" s="46"/>
      <c r="AY606" s="46"/>
      <c r="AZ606" s="46"/>
      <c r="BA606" s="46"/>
      <c r="BB606" s="46"/>
      <c r="BC606" s="46"/>
      <c r="BD606" s="46"/>
      <c r="BE606" s="46"/>
      <c r="BF606" s="46"/>
      <c r="BG606" s="46"/>
      <c r="BH606" s="46"/>
      <c r="BI606" s="46"/>
      <c r="BJ606" s="46"/>
      <c r="BK606" s="46"/>
      <c r="BL606" s="46"/>
      <c r="BM606" s="46"/>
      <c r="BN606" s="46"/>
      <c r="BO606" s="46"/>
      <c r="BP606" s="46"/>
      <c r="BQ606" s="46"/>
      <c r="BR606" s="46"/>
      <c r="BS606" s="46"/>
      <c r="BT606" s="46"/>
      <c r="BU606" s="46"/>
      <c r="BV606" s="46"/>
      <c r="BW606" s="46"/>
      <c r="BX606" s="46"/>
      <c r="BY606" s="46"/>
      <c r="BZ606" s="46"/>
      <c r="CA606" s="46"/>
      <c r="CB606" s="46"/>
      <c r="CC606" s="42"/>
    </row>
    <row r="607" spans="3:81" s="44" customFormat="1" x14ac:dyDescent="0.2">
      <c r="C607" s="45"/>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c r="AC607" s="46"/>
      <c r="AD607" s="46"/>
      <c r="AE607" s="46"/>
      <c r="AF607" s="46"/>
      <c r="AG607" s="46"/>
      <c r="AH607" s="46"/>
      <c r="AI607" s="46"/>
      <c r="AJ607" s="46"/>
      <c r="AK607" s="46"/>
      <c r="AL607" s="46"/>
      <c r="AM607" s="46"/>
      <c r="AN607" s="46"/>
      <c r="AO607" s="46"/>
      <c r="AP607" s="46"/>
      <c r="AQ607" s="46"/>
      <c r="AR607" s="46"/>
      <c r="AS607" s="46"/>
      <c r="AT607" s="46"/>
      <c r="AU607" s="46"/>
      <c r="AV607" s="46"/>
      <c r="AW607" s="46"/>
      <c r="AX607" s="46"/>
      <c r="AY607" s="46"/>
      <c r="AZ607" s="46"/>
      <c r="BA607" s="46"/>
      <c r="BB607" s="46"/>
      <c r="BC607" s="46"/>
      <c r="BD607" s="46"/>
      <c r="BE607" s="46"/>
      <c r="BF607" s="46"/>
      <c r="BG607" s="46"/>
      <c r="BH607" s="46"/>
      <c r="BI607" s="46"/>
      <c r="BJ607" s="46"/>
      <c r="BK607" s="46"/>
      <c r="BL607" s="46"/>
      <c r="BM607" s="46"/>
      <c r="BN607" s="46"/>
      <c r="BO607" s="46"/>
      <c r="BP607" s="46"/>
      <c r="BQ607" s="46"/>
      <c r="BR607" s="46"/>
      <c r="BS607" s="46"/>
      <c r="BT607" s="46"/>
      <c r="BU607" s="46"/>
      <c r="BV607" s="46"/>
      <c r="BW607" s="46"/>
      <c r="BX607" s="46"/>
      <c r="BY607" s="46"/>
      <c r="BZ607" s="46"/>
      <c r="CA607" s="46"/>
      <c r="CB607" s="46"/>
      <c r="CC607" s="42"/>
    </row>
    <row r="608" spans="3:81" s="44" customFormat="1" x14ac:dyDescent="0.2">
      <c r="C608" s="45"/>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c r="AC608" s="46"/>
      <c r="AD608" s="46"/>
      <c r="AE608" s="46"/>
      <c r="AF608" s="46"/>
      <c r="AG608" s="46"/>
      <c r="AH608" s="46"/>
      <c r="AI608" s="46"/>
      <c r="AJ608" s="46"/>
      <c r="AK608" s="46"/>
      <c r="AL608" s="46"/>
      <c r="AM608" s="46"/>
      <c r="AN608" s="46"/>
      <c r="AO608" s="46"/>
      <c r="AP608" s="46"/>
      <c r="AQ608" s="46"/>
      <c r="AR608" s="46"/>
      <c r="AS608" s="46"/>
      <c r="AT608" s="46"/>
      <c r="AU608" s="46"/>
      <c r="AV608" s="46"/>
      <c r="AW608" s="46"/>
      <c r="AX608" s="46"/>
      <c r="AY608" s="46"/>
      <c r="AZ608" s="46"/>
      <c r="BA608" s="46"/>
      <c r="BB608" s="46"/>
      <c r="BC608" s="46"/>
      <c r="BD608" s="46"/>
      <c r="BE608" s="46"/>
      <c r="BF608" s="46"/>
      <c r="BG608" s="46"/>
      <c r="BH608" s="46"/>
      <c r="BI608" s="46"/>
      <c r="BJ608" s="46"/>
      <c r="BK608" s="46"/>
      <c r="BL608" s="46"/>
      <c r="BM608" s="46"/>
      <c r="BN608" s="46"/>
      <c r="BO608" s="46"/>
      <c r="BP608" s="46"/>
      <c r="BQ608" s="46"/>
      <c r="BR608" s="46"/>
      <c r="BS608" s="46"/>
      <c r="BT608" s="46"/>
      <c r="BU608" s="46"/>
      <c r="BV608" s="46"/>
      <c r="BW608" s="46"/>
      <c r="BX608" s="46"/>
      <c r="BY608" s="46"/>
      <c r="BZ608" s="46"/>
      <c r="CA608" s="46"/>
      <c r="CB608" s="46"/>
      <c r="CC608" s="42"/>
    </row>
    <row r="609" spans="3:81" s="44" customFormat="1" x14ac:dyDescent="0.2">
      <c r="C609" s="45"/>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c r="AC609" s="46"/>
      <c r="AD609" s="46"/>
      <c r="AE609" s="46"/>
      <c r="AF609" s="46"/>
      <c r="AG609" s="46"/>
      <c r="AH609" s="46"/>
      <c r="AI609" s="46"/>
      <c r="AJ609" s="46"/>
      <c r="AK609" s="46"/>
      <c r="AL609" s="46"/>
      <c r="AM609" s="46"/>
      <c r="AN609" s="46"/>
      <c r="AO609" s="46"/>
      <c r="AP609" s="46"/>
      <c r="AQ609" s="46"/>
      <c r="AR609" s="46"/>
      <c r="AS609" s="46"/>
      <c r="AT609" s="46"/>
      <c r="AU609" s="46"/>
      <c r="AV609" s="46"/>
      <c r="AW609" s="46"/>
      <c r="AX609" s="46"/>
      <c r="AY609" s="46"/>
      <c r="AZ609" s="46"/>
      <c r="BA609" s="46"/>
      <c r="BB609" s="46"/>
      <c r="BC609" s="46"/>
      <c r="BD609" s="46"/>
      <c r="BE609" s="46"/>
      <c r="BF609" s="46"/>
      <c r="BG609" s="46"/>
      <c r="BH609" s="46"/>
      <c r="BI609" s="46"/>
      <c r="BJ609" s="46"/>
      <c r="BK609" s="46"/>
      <c r="BL609" s="46"/>
      <c r="BM609" s="46"/>
      <c r="BN609" s="46"/>
      <c r="BO609" s="46"/>
      <c r="BP609" s="46"/>
      <c r="BQ609" s="46"/>
      <c r="BR609" s="46"/>
      <c r="BS609" s="46"/>
      <c r="BT609" s="46"/>
      <c r="BU609" s="46"/>
      <c r="BV609" s="46"/>
      <c r="BW609" s="46"/>
      <c r="BX609" s="46"/>
      <c r="BY609" s="46"/>
      <c r="BZ609" s="46"/>
      <c r="CA609" s="46"/>
      <c r="CB609" s="46"/>
      <c r="CC609" s="42"/>
    </row>
    <row r="610" spans="3:81" s="44" customFormat="1" x14ac:dyDescent="0.2">
      <c r="C610" s="45"/>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c r="AC610" s="46"/>
      <c r="AD610" s="46"/>
      <c r="AE610" s="46"/>
      <c r="AF610" s="46"/>
      <c r="AG610" s="46"/>
      <c r="AH610" s="46"/>
      <c r="AI610" s="46"/>
      <c r="AJ610" s="46"/>
      <c r="AK610" s="46"/>
      <c r="AL610" s="46"/>
      <c r="AM610" s="46"/>
      <c r="AN610" s="46"/>
      <c r="AO610" s="46"/>
      <c r="AP610" s="46"/>
      <c r="AQ610" s="46"/>
      <c r="AR610" s="46"/>
      <c r="AS610" s="46"/>
      <c r="AT610" s="46"/>
      <c r="AU610" s="46"/>
      <c r="AV610" s="46"/>
      <c r="AW610" s="46"/>
      <c r="AX610" s="46"/>
      <c r="AY610" s="46"/>
      <c r="AZ610" s="46"/>
      <c r="BA610" s="46"/>
      <c r="BB610" s="46"/>
      <c r="BC610" s="46"/>
      <c r="BD610" s="46"/>
      <c r="BE610" s="46"/>
      <c r="BF610" s="46"/>
      <c r="BG610" s="46"/>
      <c r="BH610" s="46"/>
      <c r="BI610" s="46"/>
      <c r="BJ610" s="46"/>
      <c r="BK610" s="46"/>
      <c r="BL610" s="46"/>
      <c r="BM610" s="46"/>
      <c r="BN610" s="46"/>
      <c r="BO610" s="46"/>
      <c r="BP610" s="46"/>
      <c r="BQ610" s="46"/>
      <c r="BR610" s="46"/>
      <c r="BS610" s="46"/>
      <c r="BT610" s="46"/>
      <c r="BU610" s="46"/>
      <c r="BV610" s="46"/>
      <c r="BW610" s="46"/>
      <c r="BX610" s="46"/>
      <c r="BY610" s="46"/>
      <c r="BZ610" s="46"/>
      <c r="CA610" s="46"/>
      <c r="CB610" s="46"/>
      <c r="CC610" s="42"/>
    </row>
    <row r="611" spans="3:81" s="44" customFormat="1" x14ac:dyDescent="0.2">
      <c r="C611" s="45"/>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c r="AC611" s="46"/>
      <c r="AD611" s="46"/>
      <c r="AE611" s="46"/>
      <c r="AF611" s="46"/>
      <c r="AG611" s="46"/>
      <c r="AH611" s="46"/>
      <c r="AI611" s="46"/>
      <c r="AJ611" s="46"/>
      <c r="AK611" s="46"/>
      <c r="AL611" s="46"/>
      <c r="AM611" s="46"/>
      <c r="AN611" s="46"/>
      <c r="AO611" s="46"/>
      <c r="AP611" s="46"/>
      <c r="AQ611" s="46"/>
      <c r="AR611" s="46"/>
      <c r="AS611" s="46"/>
      <c r="AT611" s="46"/>
      <c r="AU611" s="46"/>
      <c r="AV611" s="46"/>
      <c r="AW611" s="46"/>
      <c r="AX611" s="46"/>
      <c r="AY611" s="46"/>
      <c r="AZ611" s="46"/>
      <c r="BA611" s="46"/>
      <c r="BB611" s="46"/>
      <c r="BC611" s="46"/>
      <c r="BD611" s="46"/>
      <c r="BE611" s="46"/>
      <c r="BF611" s="46"/>
      <c r="BG611" s="46"/>
      <c r="BH611" s="46"/>
      <c r="BI611" s="46"/>
      <c r="BJ611" s="46"/>
      <c r="BK611" s="46"/>
      <c r="BL611" s="46"/>
      <c r="BM611" s="46"/>
      <c r="BN611" s="46"/>
      <c r="BO611" s="46"/>
      <c r="BP611" s="46"/>
      <c r="BQ611" s="46"/>
      <c r="BR611" s="46"/>
      <c r="BS611" s="46"/>
      <c r="BT611" s="46"/>
      <c r="BU611" s="46"/>
      <c r="BV611" s="46"/>
      <c r="BW611" s="46"/>
      <c r="BX611" s="46"/>
      <c r="BY611" s="46"/>
      <c r="BZ611" s="46"/>
      <c r="CA611" s="46"/>
      <c r="CB611" s="46"/>
      <c r="CC611" s="42"/>
    </row>
    <row r="612" spans="3:81" s="44" customFormat="1" x14ac:dyDescent="0.2">
      <c r="C612" s="45"/>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c r="AC612" s="46"/>
      <c r="AD612" s="46"/>
      <c r="AE612" s="46"/>
      <c r="AF612" s="46"/>
      <c r="AG612" s="46"/>
      <c r="AH612" s="46"/>
      <c r="AI612" s="46"/>
      <c r="AJ612" s="46"/>
      <c r="AK612" s="46"/>
      <c r="AL612" s="46"/>
      <c r="AM612" s="46"/>
      <c r="AN612" s="46"/>
      <c r="AO612" s="46"/>
      <c r="AP612" s="46"/>
      <c r="AQ612" s="46"/>
      <c r="AR612" s="46"/>
      <c r="AS612" s="46"/>
      <c r="AT612" s="46"/>
      <c r="AU612" s="46"/>
      <c r="AV612" s="46"/>
      <c r="AW612" s="46"/>
      <c r="AX612" s="46"/>
      <c r="AY612" s="46"/>
      <c r="AZ612" s="46"/>
      <c r="BA612" s="46"/>
      <c r="BB612" s="46"/>
      <c r="BC612" s="46"/>
      <c r="BD612" s="46"/>
      <c r="BE612" s="46"/>
      <c r="BF612" s="46"/>
      <c r="BG612" s="46"/>
      <c r="BH612" s="46"/>
      <c r="BI612" s="46"/>
      <c r="BJ612" s="46"/>
      <c r="BK612" s="46"/>
      <c r="BL612" s="46"/>
      <c r="BM612" s="46"/>
      <c r="BN612" s="46"/>
      <c r="BO612" s="46"/>
      <c r="BP612" s="46"/>
      <c r="BQ612" s="46"/>
      <c r="BR612" s="46"/>
      <c r="BS612" s="46"/>
      <c r="BT612" s="46"/>
      <c r="BU612" s="46"/>
      <c r="BV612" s="46"/>
      <c r="BW612" s="46"/>
      <c r="BX612" s="46"/>
      <c r="BY612" s="46"/>
      <c r="BZ612" s="46"/>
      <c r="CA612" s="46"/>
      <c r="CB612" s="46"/>
      <c r="CC612" s="42"/>
    </row>
    <row r="613" spans="3:81" s="44" customFormat="1" x14ac:dyDescent="0.2">
      <c r="C613" s="45"/>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c r="AC613" s="46"/>
      <c r="AD613" s="46"/>
      <c r="AE613" s="46"/>
      <c r="AF613" s="46"/>
      <c r="AG613" s="46"/>
      <c r="AH613" s="46"/>
      <c r="AI613" s="46"/>
      <c r="AJ613" s="46"/>
      <c r="AK613" s="46"/>
      <c r="AL613" s="46"/>
      <c r="AM613" s="46"/>
      <c r="AN613" s="46"/>
      <c r="AO613" s="46"/>
      <c r="AP613" s="46"/>
      <c r="AQ613" s="46"/>
      <c r="AR613" s="46"/>
      <c r="AS613" s="46"/>
      <c r="AT613" s="46"/>
      <c r="AU613" s="46"/>
      <c r="AV613" s="46"/>
      <c r="AW613" s="46"/>
      <c r="AX613" s="46"/>
      <c r="AY613" s="46"/>
      <c r="AZ613" s="46"/>
      <c r="BA613" s="46"/>
      <c r="BB613" s="46"/>
      <c r="BC613" s="46"/>
      <c r="BD613" s="46"/>
      <c r="BE613" s="46"/>
      <c r="BF613" s="46"/>
      <c r="BG613" s="46"/>
      <c r="BH613" s="46"/>
      <c r="BI613" s="46"/>
      <c r="BJ613" s="46"/>
      <c r="BK613" s="46"/>
      <c r="BL613" s="46"/>
      <c r="BM613" s="46"/>
      <c r="BN613" s="46"/>
      <c r="BO613" s="46"/>
      <c r="BP613" s="46"/>
      <c r="BQ613" s="46"/>
      <c r="BR613" s="46"/>
      <c r="BS613" s="46"/>
      <c r="BT613" s="46"/>
      <c r="BU613" s="46"/>
      <c r="BV613" s="46"/>
      <c r="BW613" s="46"/>
      <c r="BX613" s="46"/>
      <c r="BY613" s="46"/>
      <c r="BZ613" s="46"/>
      <c r="CA613" s="46"/>
      <c r="CB613" s="46"/>
      <c r="CC613" s="42"/>
    </row>
    <row r="614" spans="3:81" s="44" customFormat="1" x14ac:dyDescent="0.2">
      <c r="C614" s="45"/>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c r="AC614" s="46"/>
      <c r="AD614" s="46"/>
      <c r="AE614" s="46"/>
      <c r="AF614" s="46"/>
      <c r="AG614" s="46"/>
      <c r="AH614" s="46"/>
      <c r="AI614" s="46"/>
      <c r="AJ614" s="46"/>
      <c r="AK614" s="46"/>
      <c r="AL614" s="46"/>
      <c r="AM614" s="46"/>
      <c r="AN614" s="46"/>
      <c r="AO614" s="46"/>
      <c r="AP614" s="46"/>
      <c r="AQ614" s="46"/>
      <c r="AR614" s="46"/>
      <c r="AS614" s="46"/>
      <c r="AT614" s="46"/>
      <c r="AU614" s="46"/>
      <c r="AV614" s="46"/>
      <c r="AW614" s="46"/>
      <c r="AX614" s="46"/>
      <c r="AY614" s="46"/>
      <c r="AZ614" s="46"/>
      <c r="BA614" s="46"/>
      <c r="BB614" s="46"/>
      <c r="BC614" s="46"/>
      <c r="BD614" s="46"/>
      <c r="BE614" s="46"/>
      <c r="BF614" s="46"/>
      <c r="BG614" s="46"/>
      <c r="BH614" s="46"/>
      <c r="BI614" s="46"/>
      <c r="BJ614" s="46"/>
      <c r="BK614" s="46"/>
      <c r="BL614" s="46"/>
      <c r="BM614" s="46"/>
      <c r="BN614" s="46"/>
      <c r="BO614" s="46"/>
      <c r="BP614" s="46"/>
      <c r="BQ614" s="46"/>
      <c r="BR614" s="46"/>
      <c r="BS614" s="46"/>
      <c r="BT614" s="46"/>
      <c r="BU614" s="46"/>
      <c r="BV614" s="46"/>
      <c r="BW614" s="46"/>
      <c r="BX614" s="46"/>
      <c r="BY614" s="46"/>
      <c r="BZ614" s="46"/>
      <c r="CA614" s="46"/>
      <c r="CB614" s="46"/>
      <c r="CC614" s="42"/>
    </row>
    <row r="615" spans="3:81" s="44" customFormat="1" x14ac:dyDescent="0.2">
      <c r="C615" s="45"/>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c r="AC615" s="46"/>
      <c r="AD615" s="46"/>
      <c r="AE615" s="46"/>
      <c r="AF615" s="46"/>
      <c r="AG615" s="46"/>
      <c r="AH615" s="46"/>
      <c r="AI615" s="46"/>
      <c r="AJ615" s="46"/>
      <c r="AK615" s="46"/>
      <c r="AL615" s="46"/>
      <c r="AM615" s="46"/>
      <c r="AN615" s="46"/>
      <c r="AO615" s="46"/>
      <c r="AP615" s="46"/>
      <c r="AQ615" s="46"/>
      <c r="AR615" s="46"/>
      <c r="AS615" s="46"/>
      <c r="AT615" s="46"/>
      <c r="AU615" s="46"/>
      <c r="AV615" s="46"/>
      <c r="AW615" s="46"/>
      <c r="AX615" s="46"/>
      <c r="AY615" s="46"/>
      <c r="AZ615" s="46"/>
      <c r="BA615" s="46"/>
      <c r="BB615" s="46"/>
      <c r="BC615" s="46"/>
      <c r="BD615" s="46"/>
      <c r="BE615" s="46"/>
      <c r="BF615" s="46"/>
      <c r="BG615" s="46"/>
      <c r="BH615" s="46"/>
      <c r="BI615" s="46"/>
      <c r="BJ615" s="46"/>
      <c r="BK615" s="46"/>
      <c r="BL615" s="46"/>
      <c r="BM615" s="46"/>
      <c r="BN615" s="46"/>
      <c r="BO615" s="46"/>
      <c r="BP615" s="46"/>
      <c r="BQ615" s="46"/>
      <c r="BR615" s="46"/>
      <c r="BS615" s="46"/>
      <c r="BT615" s="46"/>
      <c r="BU615" s="46"/>
      <c r="BV615" s="46"/>
      <c r="BW615" s="46"/>
      <c r="BX615" s="46"/>
      <c r="BY615" s="46"/>
      <c r="BZ615" s="46"/>
      <c r="CA615" s="46"/>
      <c r="CB615" s="46"/>
      <c r="CC615" s="42"/>
    </row>
    <row r="616" spans="3:81" s="44" customFormat="1" x14ac:dyDescent="0.2">
      <c r="C616" s="45"/>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c r="AC616" s="46"/>
      <c r="AD616" s="46"/>
      <c r="AE616" s="46"/>
      <c r="AF616" s="46"/>
      <c r="AG616" s="46"/>
      <c r="AH616" s="46"/>
      <c r="AI616" s="46"/>
      <c r="AJ616" s="46"/>
      <c r="AK616" s="46"/>
      <c r="AL616" s="46"/>
      <c r="AM616" s="46"/>
      <c r="AN616" s="46"/>
      <c r="AO616" s="46"/>
      <c r="AP616" s="46"/>
      <c r="AQ616" s="46"/>
      <c r="AR616" s="46"/>
      <c r="AS616" s="46"/>
      <c r="AT616" s="46"/>
      <c r="AU616" s="46"/>
      <c r="AV616" s="46"/>
      <c r="AW616" s="46"/>
      <c r="AX616" s="46"/>
      <c r="AY616" s="46"/>
      <c r="AZ616" s="46"/>
      <c r="BA616" s="46"/>
      <c r="BB616" s="46"/>
      <c r="BC616" s="46"/>
      <c r="BD616" s="46"/>
      <c r="BE616" s="46"/>
      <c r="BF616" s="46"/>
      <c r="BG616" s="46"/>
      <c r="BH616" s="46"/>
      <c r="BI616" s="46"/>
      <c r="BJ616" s="46"/>
      <c r="BK616" s="46"/>
      <c r="BL616" s="46"/>
      <c r="BM616" s="46"/>
      <c r="BN616" s="46"/>
      <c r="BO616" s="46"/>
      <c r="BP616" s="46"/>
      <c r="BQ616" s="46"/>
      <c r="BR616" s="46"/>
      <c r="BS616" s="46"/>
      <c r="BT616" s="46"/>
      <c r="BU616" s="46"/>
      <c r="BV616" s="46"/>
      <c r="BW616" s="46"/>
      <c r="BX616" s="46"/>
      <c r="BY616" s="46"/>
      <c r="BZ616" s="46"/>
      <c r="CA616" s="46"/>
      <c r="CB616" s="46"/>
      <c r="CC616" s="42"/>
    </row>
    <row r="617" spans="3:81" s="44" customFormat="1" x14ac:dyDescent="0.2">
      <c r="C617" s="45"/>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c r="AC617" s="46"/>
      <c r="AD617" s="46"/>
      <c r="AE617" s="46"/>
      <c r="AF617" s="46"/>
      <c r="AG617" s="46"/>
      <c r="AH617" s="46"/>
      <c r="AI617" s="46"/>
      <c r="AJ617" s="46"/>
      <c r="AK617" s="46"/>
      <c r="AL617" s="46"/>
      <c r="AM617" s="46"/>
      <c r="AN617" s="46"/>
      <c r="AO617" s="46"/>
      <c r="AP617" s="46"/>
      <c r="AQ617" s="46"/>
      <c r="AR617" s="46"/>
      <c r="AS617" s="46"/>
      <c r="AT617" s="46"/>
      <c r="AU617" s="46"/>
      <c r="AV617" s="46"/>
      <c r="AW617" s="46"/>
      <c r="AX617" s="46"/>
      <c r="AY617" s="46"/>
      <c r="AZ617" s="46"/>
      <c r="BA617" s="46"/>
      <c r="BB617" s="46"/>
      <c r="BC617" s="46"/>
      <c r="BD617" s="46"/>
      <c r="BE617" s="46"/>
      <c r="BF617" s="46"/>
      <c r="BG617" s="46"/>
      <c r="BH617" s="46"/>
      <c r="BI617" s="46"/>
      <c r="BJ617" s="46"/>
      <c r="BK617" s="46"/>
      <c r="BL617" s="46"/>
      <c r="BM617" s="46"/>
      <c r="BN617" s="46"/>
      <c r="BO617" s="46"/>
      <c r="BP617" s="46"/>
      <c r="BQ617" s="46"/>
      <c r="BR617" s="46"/>
      <c r="BS617" s="46"/>
      <c r="BT617" s="46"/>
      <c r="BU617" s="46"/>
      <c r="BV617" s="46"/>
      <c r="BW617" s="46"/>
      <c r="BX617" s="46"/>
      <c r="BY617" s="46"/>
      <c r="BZ617" s="46"/>
      <c r="CA617" s="46"/>
      <c r="CB617" s="46"/>
      <c r="CC617" s="42"/>
    </row>
    <row r="618" spans="3:81" s="44" customFormat="1" x14ac:dyDescent="0.2">
      <c r="C618" s="45"/>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c r="AC618" s="46"/>
      <c r="AD618" s="46"/>
      <c r="AE618" s="46"/>
      <c r="AF618" s="46"/>
      <c r="AG618" s="46"/>
      <c r="AH618" s="46"/>
      <c r="AI618" s="46"/>
      <c r="AJ618" s="46"/>
      <c r="AK618" s="46"/>
      <c r="AL618" s="46"/>
      <c r="AM618" s="46"/>
      <c r="AN618" s="46"/>
      <c r="AO618" s="46"/>
      <c r="AP618" s="46"/>
      <c r="AQ618" s="46"/>
      <c r="AR618" s="46"/>
      <c r="AS618" s="46"/>
      <c r="AT618" s="46"/>
      <c r="AU618" s="46"/>
      <c r="AV618" s="46"/>
      <c r="AW618" s="46"/>
      <c r="AX618" s="46"/>
      <c r="AY618" s="46"/>
      <c r="AZ618" s="46"/>
      <c r="BA618" s="46"/>
      <c r="BB618" s="46"/>
      <c r="BC618" s="46"/>
      <c r="BD618" s="46"/>
      <c r="BE618" s="46"/>
      <c r="BF618" s="46"/>
      <c r="BG618" s="46"/>
      <c r="BH618" s="46"/>
      <c r="BI618" s="46"/>
      <c r="BJ618" s="46"/>
      <c r="BK618" s="46"/>
      <c r="BL618" s="46"/>
      <c r="BM618" s="46"/>
      <c r="BN618" s="46"/>
      <c r="BO618" s="46"/>
      <c r="BP618" s="46"/>
      <c r="BQ618" s="46"/>
      <c r="BR618" s="46"/>
      <c r="BS618" s="46"/>
      <c r="BT618" s="46"/>
      <c r="BU618" s="46"/>
      <c r="BV618" s="46"/>
      <c r="BW618" s="46"/>
      <c r="BX618" s="46"/>
      <c r="BY618" s="46"/>
      <c r="BZ618" s="46"/>
      <c r="CA618" s="46"/>
      <c r="CB618" s="46"/>
      <c r="CC618" s="42"/>
    </row>
    <row r="619" spans="3:81" s="44" customFormat="1" x14ac:dyDescent="0.2">
      <c r="C619" s="45"/>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c r="AC619" s="46"/>
      <c r="AD619" s="46"/>
      <c r="AE619" s="46"/>
      <c r="AF619" s="46"/>
      <c r="AG619" s="46"/>
      <c r="AH619" s="46"/>
      <c r="AI619" s="46"/>
      <c r="AJ619" s="46"/>
      <c r="AK619" s="46"/>
      <c r="AL619" s="46"/>
      <c r="AM619" s="46"/>
      <c r="AN619" s="46"/>
      <c r="AO619" s="46"/>
      <c r="AP619" s="46"/>
      <c r="AQ619" s="46"/>
      <c r="AR619" s="46"/>
      <c r="AS619" s="46"/>
      <c r="AT619" s="46"/>
      <c r="AU619" s="46"/>
      <c r="AV619" s="46"/>
      <c r="AW619" s="46"/>
      <c r="AX619" s="46"/>
      <c r="AY619" s="46"/>
      <c r="AZ619" s="46"/>
      <c r="BA619" s="46"/>
      <c r="BB619" s="46"/>
      <c r="BC619" s="46"/>
      <c r="BD619" s="46"/>
      <c r="BE619" s="46"/>
      <c r="BF619" s="46"/>
      <c r="BG619" s="46"/>
      <c r="BH619" s="46"/>
      <c r="BI619" s="46"/>
      <c r="BJ619" s="46"/>
      <c r="BK619" s="46"/>
      <c r="BL619" s="46"/>
      <c r="BM619" s="46"/>
      <c r="BN619" s="46"/>
      <c r="BO619" s="46"/>
      <c r="BP619" s="46"/>
      <c r="BQ619" s="46"/>
      <c r="BR619" s="46"/>
      <c r="BS619" s="46"/>
      <c r="BT619" s="46"/>
      <c r="BU619" s="46"/>
      <c r="BV619" s="46"/>
      <c r="BW619" s="46"/>
      <c r="BX619" s="46"/>
      <c r="BY619" s="46"/>
      <c r="BZ619" s="46"/>
      <c r="CA619" s="46"/>
      <c r="CB619" s="46"/>
      <c r="CC619" s="42"/>
    </row>
    <row r="620" spans="3:81" s="44" customFormat="1" x14ac:dyDescent="0.2">
      <c r="C620" s="45"/>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c r="AC620" s="46"/>
      <c r="AD620" s="46"/>
      <c r="AE620" s="46"/>
      <c r="AF620" s="46"/>
      <c r="AG620" s="46"/>
      <c r="AH620" s="46"/>
      <c r="AI620" s="46"/>
      <c r="AJ620" s="46"/>
      <c r="AK620" s="46"/>
      <c r="AL620" s="46"/>
      <c r="AM620" s="46"/>
      <c r="AN620" s="46"/>
      <c r="AO620" s="46"/>
      <c r="AP620" s="46"/>
      <c r="AQ620" s="46"/>
      <c r="AR620" s="46"/>
      <c r="AS620" s="46"/>
      <c r="AT620" s="46"/>
      <c r="AU620" s="46"/>
      <c r="AV620" s="46"/>
      <c r="AW620" s="46"/>
      <c r="AX620" s="46"/>
      <c r="AY620" s="46"/>
      <c r="AZ620" s="46"/>
      <c r="BA620" s="46"/>
      <c r="BB620" s="46"/>
      <c r="BC620" s="46"/>
      <c r="BD620" s="46"/>
      <c r="BE620" s="46"/>
      <c r="BF620" s="46"/>
      <c r="BG620" s="46"/>
      <c r="BH620" s="46"/>
      <c r="BI620" s="46"/>
      <c r="BJ620" s="46"/>
      <c r="BK620" s="46"/>
      <c r="BL620" s="46"/>
      <c r="BM620" s="46"/>
      <c r="BN620" s="46"/>
      <c r="BO620" s="46"/>
      <c r="BP620" s="46"/>
      <c r="BQ620" s="46"/>
      <c r="BR620" s="46"/>
      <c r="BS620" s="46"/>
      <c r="BT620" s="46"/>
      <c r="BU620" s="46"/>
      <c r="BV620" s="46"/>
      <c r="BW620" s="46"/>
      <c r="BX620" s="46"/>
      <c r="BY620" s="46"/>
      <c r="BZ620" s="46"/>
      <c r="CA620" s="46"/>
      <c r="CB620" s="46"/>
      <c r="CC620" s="42"/>
    </row>
    <row r="621" spans="3:81" s="44" customFormat="1" x14ac:dyDescent="0.2">
      <c r="C621" s="45"/>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c r="AC621" s="46"/>
      <c r="AD621" s="46"/>
      <c r="AE621" s="46"/>
      <c r="AF621" s="46"/>
      <c r="AG621" s="46"/>
      <c r="AH621" s="46"/>
      <c r="AI621" s="46"/>
      <c r="AJ621" s="46"/>
      <c r="AK621" s="46"/>
      <c r="AL621" s="46"/>
      <c r="AM621" s="46"/>
      <c r="AN621" s="46"/>
      <c r="AO621" s="46"/>
      <c r="AP621" s="46"/>
      <c r="AQ621" s="46"/>
      <c r="AR621" s="46"/>
      <c r="AS621" s="46"/>
      <c r="AT621" s="46"/>
      <c r="AU621" s="46"/>
      <c r="AV621" s="46"/>
      <c r="AW621" s="46"/>
      <c r="AX621" s="46"/>
      <c r="AY621" s="46"/>
      <c r="AZ621" s="46"/>
      <c r="BA621" s="46"/>
      <c r="BB621" s="46"/>
      <c r="BC621" s="46"/>
      <c r="BD621" s="46"/>
      <c r="BE621" s="46"/>
      <c r="BF621" s="46"/>
      <c r="BG621" s="46"/>
      <c r="BH621" s="46"/>
      <c r="BI621" s="46"/>
      <c r="BJ621" s="46"/>
      <c r="BK621" s="46"/>
      <c r="BL621" s="46"/>
      <c r="BM621" s="46"/>
      <c r="BN621" s="46"/>
      <c r="BO621" s="46"/>
      <c r="BP621" s="46"/>
      <c r="BQ621" s="46"/>
      <c r="BR621" s="46"/>
      <c r="BS621" s="46"/>
      <c r="BT621" s="46"/>
      <c r="BU621" s="46"/>
      <c r="BV621" s="46"/>
      <c r="BW621" s="46"/>
      <c r="BX621" s="46"/>
      <c r="BY621" s="46"/>
      <c r="BZ621" s="46"/>
      <c r="CA621" s="46"/>
      <c r="CB621" s="46"/>
      <c r="CC621" s="42"/>
    </row>
    <row r="622" spans="3:81" s="44" customFormat="1" x14ac:dyDescent="0.2">
      <c r="C622" s="45"/>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c r="AC622" s="46"/>
      <c r="AD622" s="46"/>
      <c r="AE622" s="46"/>
      <c r="AF622" s="46"/>
      <c r="AG622" s="46"/>
      <c r="AH622" s="46"/>
      <c r="AI622" s="46"/>
      <c r="AJ622" s="46"/>
      <c r="AK622" s="46"/>
      <c r="AL622" s="46"/>
      <c r="AM622" s="46"/>
      <c r="AN622" s="46"/>
      <c r="AO622" s="46"/>
      <c r="AP622" s="46"/>
      <c r="AQ622" s="46"/>
      <c r="AR622" s="46"/>
      <c r="AS622" s="46"/>
      <c r="AT622" s="46"/>
      <c r="AU622" s="46"/>
      <c r="AV622" s="46"/>
      <c r="AW622" s="46"/>
      <c r="AX622" s="46"/>
      <c r="AY622" s="46"/>
      <c r="AZ622" s="46"/>
      <c r="BA622" s="46"/>
      <c r="BB622" s="46"/>
      <c r="BC622" s="46"/>
      <c r="BD622" s="46"/>
      <c r="BE622" s="46"/>
      <c r="BF622" s="46"/>
      <c r="BG622" s="46"/>
      <c r="BH622" s="46"/>
      <c r="BI622" s="46"/>
      <c r="BJ622" s="46"/>
      <c r="BK622" s="46"/>
      <c r="BL622" s="46"/>
      <c r="BM622" s="46"/>
      <c r="BN622" s="46"/>
      <c r="BO622" s="46"/>
      <c r="BP622" s="46"/>
      <c r="BQ622" s="46"/>
      <c r="BR622" s="46"/>
      <c r="BS622" s="46"/>
      <c r="BT622" s="46"/>
      <c r="BU622" s="46"/>
      <c r="BV622" s="46"/>
      <c r="BW622" s="46"/>
      <c r="BX622" s="46"/>
      <c r="BY622" s="46"/>
      <c r="BZ622" s="46"/>
      <c r="CA622" s="46"/>
      <c r="CB622" s="46"/>
      <c r="CC622" s="42"/>
    </row>
    <row r="623" spans="3:81" s="44" customFormat="1" x14ac:dyDescent="0.2">
      <c r="C623" s="45"/>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c r="AC623" s="46"/>
      <c r="AD623" s="46"/>
      <c r="AE623" s="46"/>
      <c r="AF623" s="46"/>
      <c r="AG623" s="46"/>
      <c r="AH623" s="46"/>
      <c r="AI623" s="46"/>
      <c r="AJ623" s="46"/>
      <c r="AK623" s="46"/>
      <c r="AL623" s="46"/>
      <c r="AM623" s="46"/>
      <c r="AN623" s="46"/>
      <c r="AO623" s="46"/>
      <c r="AP623" s="46"/>
      <c r="AQ623" s="46"/>
      <c r="AR623" s="46"/>
      <c r="AS623" s="46"/>
      <c r="AT623" s="46"/>
      <c r="AU623" s="46"/>
      <c r="AV623" s="46"/>
      <c r="AW623" s="46"/>
      <c r="AX623" s="46"/>
      <c r="AY623" s="46"/>
      <c r="AZ623" s="46"/>
      <c r="BA623" s="46"/>
      <c r="BB623" s="46"/>
      <c r="BC623" s="46"/>
      <c r="BD623" s="46"/>
      <c r="BE623" s="46"/>
      <c r="BF623" s="46"/>
      <c r="BG623" s="46"/>
      <c r="BH623" s="46"/>
      <c r="BI623" s="46"/>
      <c r="BJ623" s="46"/>
      <c r="BK623" s="46"/>
      <c r="BL623" s="46"/>
      <c r="BM623" s="46"/>
      <c r="BN623" s="46"/>
      <c r="BO623" s="46"/>
      <c r="BP623" s="46"/>
      <c r="BQ623" s="46"/>
      <c r="BR623" s="46"/>
      <c r="BS623" s="46"/>
      <c r="BT623" s="46"/>
      <c r="BU623" s="46"/>
      <c r="BV623" s="46"/>
      <c r="BW623" s="46"/>
      <c r="BX623" s="46"/>
      <c r="BY623" s="46"/>
      <c r="BZ623" s="46"/>
      <c r="CA623" s="46"/>
      <c r="CB623" s="46"/>
      <c r="CC623" s="42"/>
    </row>
    <row r="624" spans="3:81" s="44" customFormat="1" x14ac:dyDescent="0.2">
      <c r="C624" s="45"/>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c r="AC624" s="46"/>
      <c r="AD624" s="46"/>
      <c r="AE624" s="46"/>
      <c r="AF624" s="46"/>
      <c r="AG624" s="46"/>
      <c r="AH624" s="46"/>
      <c r="AI624" s="46"/>
      <c r="AJ624" s="46"/>
      <c r="AK624" s="46"/>
      <c r="AL624" s="46"/>
      <c r="AM624" s="46"/>
      <c r="AN624" s="46"/>
      <c r="AO624" s="46"/>
      <c r="AP624" s="46"/>
      <c r="AQ624" s="46"/>
      <c r="AR624" s="46"/>
      <c r="AS624" s="46"/>
      <c r="AT624" s="46"/>
      <c r="AU624" s="46"/>
      <c r="AV624" s="46"/>
      <c r="AW624" s="46"/>
      <c r="AX624" s="46"/>
      <c r="AY624" s="46"/>
      <c r="AZ624" s="46"/>
      <c r="BA624" s="46"/>
      <c r="BB624" s="46"/>
      <c r="BC624" s="46"/>
      <c r="BD624" s="46"/>
      <c r="BE624" s="46"/>
      <c r="BF624" s="46"/>
      <c r="BG624" s="46"/>
      <c r="BH624" s="46"/>
      <c r="BI624" s="46"/>
      <c r="BJ624" s="46"/>
      <c r="BK624" s="46"/>
      <c r="BL624" s="46"/>
      <c r="BM624" s="46"/>
      <c r="BN624" s="46"/>
      <c r="BO624" s="46"/>
      <c r="BP624" s="46"/>
      <c r="BQ624" s="46"/>
      <c r="BR624" s="46"/>
      <c r="BS624" s="46"/>
      <c r="BT624" s="46"/>
      <c r="BU624" s="46"/>
      <c r="BV624" s="46"/>
      <c r="BW624" s="46"/>
      <c r="BX624" s="46"/>
      <c r="BY624" s="46"/>
      <c r="BZ624" s="46"/>
      <c r="CA624" s="46"/>
      <c r="CB624" s="46"/>
      <c r="CC624" s="42"/>
    </row>
    <row r="625" spans="3:81" s="44" customFormat="1" x14ac:dyDescent="0.2">
      <c r="C625" s="45"/>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c r="AC625" s="46"/>
      <c r="AD625" s="46"/>
      <c r="AE625" s="46"/>
      <c r="AF625" s="46"/>
      <c r="AG625" s="46"/>
      <c r="AH625" s="46"/>
      <c r="AI625" s="46"/>
      <c r="AJ625" s="46"/>
      <c r="AK625" s="46"/>
      <c r="AL625" s="46"/>
      <c r="AM625" s="46"/>
      <c r="AN625" s="46"/>
      <c r="AO625" s="46"/>
      <c r="AP625" s="46"/>
      <c r="AQ625" s="46"/>
      <c r="AR625" s="46"/>
      <c r="AS625" s="46"/>
      <c r="AT625" s="46"/>
      <c r="AU625" s="46"/>
      <c r="AV625" s="46"/>
      <c r="AW625" s="46"/>
      <c r="AX625" s="46"/>
      <c r="AY625" s="46"/>
      <c r="AZ625" s="46"/>
      <c r="BA625" s="46"/>
      <c r="BB625" s="46"/>
      <c r="BC625" s="46"/>
      <c r="BD625" s="46"/>
      <c r="BE625" s="46"/>
      <c r="BF625" s="46"/>
      <c r="BG625" s="46"/>
      <c r="BH625" s="46"/>
      <c r="BI625" s="46"/>
      <c r="BJ625" s="46"/>
      <c r="BK625" s="46"/>
      <c r="BL625" s="46"/>
      <c r="BM625" s="46"/>
      <c r="BN625" s="46"/>
      <c r="BO625" s="46"/>
      <c r="BP625" s="46"/>
      <c r="BQ625" s="46"/>
      <c r="BR625" s="46"/>
      <c r="BS625" s="46"/>
      <c r="BT625" s="46"/>
      <c r="BU625" s="46"/>
      <c r="BV625" s="46"/>
      <c r="BW625" s="46"/>
      <c r="BX625" s="46"/>
      <c r="BY625" s="46"/>
      <c r="BZ625" s="46"/>
      <c r="CA625" s="46"/>
      <c r="CB625" s="46"/>
      <c r="CC625" s="42"/>
    </row>
    <row r="626" spans="3:81" s="44" customFormat="1" x14ac:dyDescent="0.2">
      <c r="C626" s="45"/>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c r="AC626" s="46"/>
      <c r="AD626" s="46"/>
      <c r="AE626" s="46"/>
      <c r="AF626" s="46"/>
      <c r="AG626" s="46"/>
      <c r="AH626" s="46"/>
      <c r="AI626" s="46"/>
      <c r="AJ626" s="46"/>
      <c r="AK626" s="46"/>
      <c r="AL626" s="46"/>
      <c r="AM626" s="46"/>
      <c r="AN626" s="46"/>
      <c r="AO626" s="46"/>
      <c r="AP626" s="46"/>
      <c r="AQ626" s="46"/>
      <c r="AR626" s="46"/>
      <c r="AS626" s="46"/>
      <c r="AT626" s="46"/>
      <c r="AU626" s="46"/>
      <c r="AV626" s="46"/>
      <c r="AW626" s="46"/>
      <c r="AX626" s="46"/>
      <c r="AY626" s="46"/>
      <c r="AZ626" s="46"/>
      <c r="BA626" s="46"/>
      <c r="BB626" s="46"/>
      <c r="BC626" s="46"/>
      <c r="BD626" s="46"/>
      <c r="BE626" s="46"/>
      <c r="BF626" s="46"/>
      <c r="BG626" s="46"/>
      <c r="BH626" s="46"/>
      <c r="BI626" s="46"/>
      <c r="BJ626" s="46"/>
      <c r="BK626" s="46"/>
      <c r="BL626" s="46"/>
      <c r="BM626" s="46"/>
      <c r="BN626" s="46"/>
      <c r="BO626" s="46"/>
      <c r="BP626" s="46"/>
      <c r="BQ626" s="46"/>
      <c r="BR626" s="46"/>
      <c r="BS626" s="46"/>
      <c r="BT626" s="46"/>
      <c r="BU626" s="46"/>
      <c r="BV626" s="46"/>
      <c r="BW626" s="46"/>
      <c r="BX626" s="46"/>
      <c r="BY626" s="46"/>
      <c r="BZ626" s="46"/>
      <c r="CA626" s="46"/>
      <c r="CB626" s="46"/>
      <c r="CC626" s="42"/>
    </row>
    <row r="627" spans="3:81" s="44" customFormat="1" x14ac:dyDescent="0.2">
      <c r="C627" s="45"/>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c r="AC627" s="46"/>
      <c r="AD627" s="46"/>
      <c r="AE627" s="46"/>
      <c r="AF627" s="46"/>
      <c r="AG627" s="46"/>
      <c r="AH627" s="46"/>
      <c r="AI627" s="46"/>
      <c r="AJ627" s="46"/>
      <c r="AK627" s="46"/>
      <c r="AL627" s="46"/>
      <c r="AM627" s="46"/>
      <c r="AN627" s="46"/>
      <c r="AO627" s="46"/>
      <c r="AP627" s="46"/>
      <c r="AQ627" s="46"/>
      <c r="AR627" s="46"/>
      <c r="AS627" s="46"/>
      <c r="AT627" s="46"/>
      <c r="AU627" s="46"/>
      <c r="AV627" s="46"/>
      <c r="AW627" s="46"/>
      <c r="AX627" s="46"/>
      <c r="AY627" s="46"/>
      <c r="AZ627" s="46"/>
      <c r="BA627" s="46"/>
      <c r="BB627" s="46"/>
      <c r="BC627" s="46"/>
      <c r="BD627" s="46"/>
      <c r="BE627" s="46"/>
      <c r="BF627" s="46"/>
      <c r="BG627" s="46"/>
      <c r="BH627" s="46"/>
      <c r="BI627" s="46"/>
      <c r="BJ627" s="46"/>
      <c r="BK627" s="46"/>
      <c r="BL627" s="46"/>
      <c r="BM627" s="46"/>
      <c r="BN627" s="46"/>
      <c r="BO627" s="46"/>
      <c r="BP627" s="46"/>
      <c r="BQ627" s="46"/>
      <c r="BR627" s="46"/>
      <c r="BS627" s="46"/>
      <c r="BT627" s="46"/>
      <c r="BU627" s="46"/>
      <c r="BV627" s="46"/>
      <c r="BW627" s="46"/>
      <c r="BX627" s="46"/>
      <c r="BY627" s="46"/>
      <c r="BZ627" s="46"/>
      <c r="CA627" s="46"/>
      <c r="CB627" s="46"/>
      <c r="CC627" s="42"/>
    </row>
    <row r="628" spans="3:81" s="44" customFormat="1" x14ac:dyDescent="0.2">
      <c r="C628" s="45"/>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c r="AC628" s="46"/>
      <c r="AD628" s="46"/>
      <c r="AE628" s="46"/>
      <c r="AF628" s="46"/>
      <c r="AG628" s="46"/>
      <c r="AH628" s="46"/>
      <c r="AI628" s="46"/>
      <c r="AJ628" s="46"/>
      <c r="AK628" s="46"/>
      <c r="AL628" s="46"/>
      <c r="AM628" s="46"/>
      <c r="AN628" s="46"/>
      <c r="AO628" s="46"/>
      <c r="AP628" s="46"/>
      <c r="AQ628" s="46"/>
      <c r="AR628" s="46"/>
      <c r="AS628" s="46"/>
      <c r="AT628" s="46"/>
      <c r="AU628" s="46"/>
      <c r="AV628" s="46"/>
      <c r="AW628" s="46"/>
      <c r="AX628" s="46"/>
      <c r="AY628" s="46"/>
      <c r="AZ628" s="46"/>
      <c r="BA628" s="46"/>
      <c r="BB628" s="46"/>
      <c r="BC628" s="46"/>
      <c r="BD628" s="46"/>
      <c r="BE628" s="46"/>
      <c r="BF628" s="46"/>
      <c r="BG628" s="46"/>
      <c r="BH628" s="46"/>
      <c r="BI628" s="46"/>
      <c r="BJ628" s="46"/>
      <c r="BK628" s="46"/>
      <c r="BL628" s="46"/>
      <c r="BM628" s="46"/>
      <c r="BN628" s="46"/>
      <c r="BO628" s="46"/>
      <c r="BP628" s="46"/>
      <c r="BQ628" s="46"/>
      <c r="BR628" s="46"/>
      <c r="BS628" s="46"/>
      <c r="BT628" s="46"/>
      <c r="BU628" s="46"/>
      <c r="BV628" s="46"/>
      <c r="BW628" s="46"/>
      <c r="BX628" s="46"/>
      <c r="BY628" s="46"/>
      <c r="BZ628" s="46"/>
      <c r="CA628" s="46"/>
      <c r="CB628" s="46"/>
      <c r="CC628" s="42"/>
    </row>
    <row r="629" spans="3:81" s="44" customFormat="1" x14ac:dyDescent="0.2">
      <c r="C629" s="45"/>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c r="AC629" s="46"/>
      <c r="AD629" s="46"/>
      <c r="AE629" s="46"/>
      <c r="AF629" s="46"/>
      <c r="AG629" s="46"/>
      <c r="AH629" s="46"/>
      <c r="AI629" s="46"/>
      <c r="AJ629" s="46"/>
      <c r="AK629" s="46"/>
      <c r="AL629" s="46"/>
      <c r="AM629" s="46"/>
      <c r="AN629" s="46"/>
      <c r="AO629" s="46"/>
      <c r="AP629" s="46"/>
      <c r="AQ629" s="46"/>
      <c r="AR629" s="46"/>
      <c r="AS629" s="46"/>
      <c r="AT629" s="46"/>
      <c r="AU629" s="46"/>
      <c r="AV629" s="46"/>
      <c r="AW629" s="46"/>
      <c r="AX629" s="46"/>
      <c r="AY629" s="46"/>
      <c r="AZ629" s="46"/>
      <c r="BA629" s="46"/>
      <c r="BB629" s="46"/>
      <c r="BC629" s="46"/>
      <c r="BD629" s="46"/>
      <c r="BE629" s="46"/>
      <c r="BF629" s="46"/>
      <c r="BG629" s="46"/>
      <c r="BH629" s="46"/>
      <c r="BI629" s="46"/>
      <c r="BJ629" s="46"/>
      <c r="BK629" s="46"/>
      <c r="BL629" s="46"/>
      <c r="BM629" s="46"/>
      <c r="BN629" s="46"/>
      <c r="BO629" s="46"/>
      <c r="BP629" s="46"/>
      <c r="BQ629" s="46"/>
      <c r="BR629" s="46"/>
      <c r="BS629" s="46"/>
      <c r="BT629" s="46"/>
      <c r="BU629" s="46"/>
      <c r="BV629" s="46"/>
      <c r="BW629" s="46"/>
      <c r="BX629" s="46"/>
      <c r="BY629" s="46"/>
      <c r="BZ629" s="46"/>
      <c r="CA629" s="46"/>
      <c r="CB629" s="46"/>
      <c r="CC629" s="42"/>
    </row>
    <row r="630" spans="3:81" s="44" customFormat="1" x14ac:dyDescent="0.2">
      <c r="C630" s="45"/>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c r="AC630" s="46"/>
      <c r="AD630" s="46"/>
      <c r="AE630" s="46"/>
      <c r="AF630" s="46"/>
      <c r="AG630" s="46"/>
      <c r="AH630" s="46"/>
      <c r="AI630" s="46"/>
      <c r="AJ630" s="46"/>
      <c r="AK630" s="46"/>
      <c r="AL630" s="46"/>
      <c r="AM630" s="46"/>
      <c r="AN630" s="46"/>
      <c r="AO630" s="46"/>
      <c r="AP630" s="46"/>
      <c r="AQ630" s="46"/>
      <c r="AR630" s="46"/>
      <c r="AS630" s="46"/>
      <c r="AT630" s="46"/>
      <c r="AU630" s="46"/>
      <c r="AV630" s="46"/>
      <c r="AW630" s="46"/>
      <c r="AX630" s="46"/>
      <c r="AY630" s="46"/>
      <c r="AZ630" s="46"/>
      <c r="BA630" s="46"/>
      <c r="BB630" s="46"/>
      <c r="BC630" s="46"/>
      <c r="BD630" s="46"/>
      <c r="BE630" s="46"/>
      <c r="BF630" s="46"/>
      <c r="BG630" s="46"/>
      <c r="BH630" s="46"/>
      <c r="BI630" s="46"/>
      <c r="BJ630" s="46"/>
      <c r="BK630" s="46"/>
      <c r="BL630" s="46"/>
      <c r="BM630" s="46"/>
      <c r="BN630" s="46"/>
      <c r="BO630" s="46"/>
      <c r="BP630" s="46"/>
      <c r="BQ630" s="46"/>
      <c r="BR630" s="46"/>
      <c r="BS630" s="46"/>
      <c r="BT630" s="46"/>
      <c r="BU630" s="46"/>
      <c r="BV630" s="46"/>
      <c r="BW630" s="46"/>
      <c r="BX630" s="46"/>
      <c r="BY630" s="46"/>
      <c r="BZ630" s="46"/>
      <c r="CA630" s="46"/>
      <c r="CB630" s="46"/>
      <c r="CC630" s="42"/>
    </row>
    <row r="631" spans="3:81" s="44" customFormat="1" x14ac:dyDescent="0.2">
      <c r="C631" s="45"/>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c r="AC631" s="46"/>
      <c r="AD631" s="46"/>
      <c r="AE631" s="46"/>
      <c r="AF631" s="46"/>
      <c r="AG631" s="46"/>
      <c r="AH631" s="46"/>
      <c r="AI631" s="46"/>
      <c r="AJ631" s="46"/>
      <c r="AK631" s="46"/>
      <c r="AL631" s="46"/>
      <c r="AM631" s="46"/>
      <c r="AN631" s="46"/>
      <c r="AO631" s="46"/>
      <c r="AP631" s="46"/>
      <c r="AQ631" s="46"/>
      <c r="AR631" s="46"/>
      <c r="AS631" s="46"/>
      <c r="AT631" s="46"/>
      <c r="AU631" s="46"/>
      <c r="AV631" s="46"/>
      <c r="AW631" s="46"/>
      <c r="AX631" s="46"/>
      <c r="AY631" s="46"/>
      <c r="AZ631" s="46"/>
      <c r="BA631" s="46"/>
      <c r="BB631" s="46"/>
      <c r="BC631" s="46"/>
      <c r="BD631" s="46"/>
      <c r="BE631" s="46"/>
      <c r="BF631" s="46"/>
      <c r="BG631" s="46"/>
      <c r="BH631" s="46"/>
      <c r="BI631" s="46"/>
      <c r="BJ631" s="46"/>
      <c r="BK631" s="46"/>
      <c r="BL631" s="46"/>
      <c r="BM631" s="46"/>
      <c r="BN631" s="46"/>
      <c r="BO631" s="46"/>
      <c r="BP631" s="46"/>
      <c r="BQ631" s="46"/>
      <c r="BR631" s="46"/>
      <c r="BS631" s="46"/>
      <c r="BT631" s="46"/>
      <c r="BU631" s="46"/>
      <c r="BV631" s="46"/>
      <c r="BW631" s="46"/>
      <c r="BX631" s="46"/>
      <c r="BY631" s="46"/>
      <c r="BZ631" s="46"/>
      <c r="CA631" s="46"/>
      <c r="CB631" s="46"/>
      <c r="CC631" s="42"/>
    </row>
    <row r="632" spans="3:81" s="44" customFormat="1" x14ac:dyDescent="0.2">
      <c r="C632" s="45"/>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c r="AC632" s="46"/>
      <c r="AD632" s="46"/>
      <c r="AE632" s="46"/>
      <c r="AF632" s="46"/>
      <c r="AG632" s="46"/>
      <c r="AH632" s="46"/>
      <c r="AI632" s="46"/>
      <c r="AJ632" s="46"/>
      <c r="AK632" s="46"/>
      <c r="AL632" s="46"/>
      <c r="AM632" s="46"/>
      <c r="AN632" s="46"/>
      <c r="AO632" s="46"/>
      <c r="AP632" s="46"/>
      <c r="AQ632" s="46"/>
      <c r="AR632" s="46"/>
      <c r="AS632" s="46"/>
      <c r="AT632" s="46"/>
      <c r="AU632" s="46"/>
      <c r="AV632" s="46"/>
      <c r="AW632" s="46"/>
      <c r="AX632" s="46"/>
      <c r="AY632" s="46"/>
      <c r="AZ632" s="46"/>
      <c r="BA632" s="46"/>
      <c r="BB632" s="46"/>
      <c r="BC632" s="46"/>
      <c r="BD632" s="46"/>
      <c r="BE632" s="46"/>
      <c r="BF632" s="46"/>
      <c r="BG632" s="46"/>
      <c r="BH632" s="46"/>
      <c r="BI632" s="46"/>
      <c r="BJ632" s="46"/>
      <c r="BK632" s="46"/>
      <c r="BL632" s="46"/>
      <c r="BM632" s="46"/>
      <c r="BN632" s="46"/>
      <c r="BO632" s="46"/>
      <c r="BP632" s="46"/>
      <c r="BQ632" s="46"/>
      <c r="BR632" s="46"/>
      <c r="BS632" s="46"/>
      <c r="BT632" s="46"/>
      <c r="BU632" s="46"/>
      <c r="BV632" s="46"/>
      <c r="BW632" s="46"/>
      <c r="BX632" s="46"/>
      <c r="BY632" s="46"/>
      <c r="BZ632" s="46"/>
      <c r="CA632" s="46"/>
      <c r="CB632" s="46"/>
      <c r="CC632" s="42"/>
    </row>
    <row r="633" spans="3:81" s="44" customFormat="1" x14ac:dyDescent="0.2">
      <c r="C633" s="45"/>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c r="AC633" s="46"/>
      <c r="AD633" s="46"/>
      <c r="AE633" s="46"/>
      <c r="AF633" s="46"/>
      <c r="AG633" s="46"/>
      <c r="AH633" s="46"/>
      <c r="AI633" s="46"/>
      <c r="AJ633" s="46"/>
      <c r="AK633" s="46"/>
      <c r="AL633" s="46"/>
      <c r="AM633" s="46"/>
      <c r="AN633" s="46"/>
      <c r="AO633" s="46"/>
      <c r="AP633" s="46"/>
      <c r="AQ633" s="46"/>
      <c r="AR633" s="46"/>
      <c r="AS633" s="46"/>
      <c r="AT633" s="46"/>
      <c r="AU633" s="46"/>
      <c r="AV633" s="46"/>
      <c r="AW633" s="46"/>
      <c r="AX633" s="46"/>
      <c r="AY633" s="46"/>
      <c r="AZ633" s="46"/>
      <c r="BA633" s="46"/>
      <c r="BB633" s="46"/>
      <c r="BC633" s="46"/>
      <c r="BD633" s="46"/>
      <c r="BE633" s="46"/>
      <c r="BF633" s="46"/>
      <c r="BG633" s="46"/>
      <c r="BH633" s="46"/>
      <c r="BI633" s="46"/>
      <c r="BJ633" s="46"/>
      <c r="BK633" s="46"/>
      <c r="BL633" s="46"/>
      <c r="BM633" s="46"/>
      <c r="BN633" s="46"/>
      <c r="BO633" s="46"/>
      <c r="BP633" s="46"/>
      <c r="BQ633" s="46"/>
      <c r="BR633" s="46"/>
      <c r="BS633" s="46"/>
      <c r="BT633" s="46"/>
      <c r="BU633" s="46"/>
      <c r="BV633" s="46"/>
      <c r="BW633" s="46"/>
      <c r="BX633" s="46"/>
      <c r="BY633" s="46"/>
      <c r="BZ633" s="46"/>
      <c r="CA633" s="46"/>
      <c r="CB633" s="46"/>
      <c r="CC633" s="42"/>
    </row>
    <row r="634" spans="3:81" s="44" customFormat="1" x14ac:dyDescent="0.2">
      <c r="C634" s="45"/>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c r="AC634" s="46"/>
      <c r="AD634" s="46"/>
      <c r="AE634" s="46"/>
      <c r="AF634" s="46"/>
      <c r="AG634" s="46"/>
      <c r="AH634" s="46"/>
      <c r="AI634" s="46"/>
      <c r="AJ634" s="46"/>
      <c r="AK634" s="46"/>
      <c r="AL634" s="46"/>
      <c r="AM634" s="46"/>
      <c r="AN634" s="46"/>
      <c r="AO634" s="46"/>
      <c r="AP634" s="46"/>
      <c r="AQ634" s="46"/>
      <c r="AR634" s="46"/>
      <c r="AS634" s="46"/>
      <c r="AT634" s="46"/>
      <c r="AU634" s="46"/>
      <c r="AV634" s="46"/>
      <c r="AW634" s="46"/>
      <c r="AX634" s="46"/>
      <c r="AY634" s="46"/>
      <c r="AZ634" s="46"/>
      <c r="BA634" s="46"/>
      <c r="BB634" s="46"/>
      <c r="BC634" s="46"/>
      <c r="BD634" s="46"/>
      <c r="BE634" s="46"/>
      <c r="BF634" s="46"/>
      <c r="BG634" s="46"/>
      <c r="BH634" s="46"/>
      <c r="BI634" s="46"/>
      <c r="BJ634" s="46"/>
      <c r="BK634" s="46"/>
      <c r="BL634" s="46"/>
      <c r="BM634" s="46"/>
      <c r="BN634" s="46"/>
      <c r="BO634" s="46"/>
      <c r="BP634" s="46"/>
      <c r="BQ634" s="46"/>
      <c r="BR634" s="46"/>
      <c r="BS634" s="46"/>
      <c r="BT634" s="46"/>
      <c r="BU634" s="46"/>
      <c r="BV634" s="46"/>
      <c r="BW634" s="46"/>
      <c r="BX634" s="46"/>
      <c r="BY634" s="46"/>
      <c r="BZ634" s="46"/>
      <c r="CA634" s="46"/>
      <c r="CB634" s="46"/>
      <c r="CC634" s="42"/>
    </row>
    <row r="635" spans="3:81" s="44" customFormat="1" x14ac:dyDescent="0.2">
      <c r="C635" s="45"/>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c r="AC635" s="46"/>
      <c r="AD635" s="46"/>
      <c r="AE635" s="46"/>
      <c r="AF635" s="46"/>
      <c r="AG635" s="46"/>
      <c r="AH635" s="46"/>
      <c r="AI635" s="46"/>
      <c r="AJ635" s="46"/>
      <c r="AK635" s="46"/>
      <c r="AL635" s="46"/>
      <c r="AM635" s="46"/>
      <c r="AN635" s="46"/>
      <c r="AO635" s="46"/>
      <c r="AP635" s="46"/>
      <c r="AQ635" s="46"/>
      <c r="AR635" s="46"/>
      <c r="AS635" s="46"/>
      <c r="AT635" s="46"/>
      <c r="AU635" s="46"/>
      <c r="AV635" s="46"/>
      <c r="AW635" s="46"/>
      <c r="AX635" s="46"/>
      <c r="AY635" s="46"/>
      <c r="AZ635" s="46"/>
      <c r="BA635" s="46"/>
      <c r="BB635" s="46"/>
      <c r="BC635" s="46"/>
      <c r="BD635" s="46"/>
      <c r="BE635" s="46"/>
      <c r="BF635" s="46"/>
      <c r="BG635" s="46"/>
      <c r="BH635" s="46"/>
      <c r="BI635" s="46"/>
      <c r="BJ635" s="46"/>
      <c r="BK635" s="46"/>
      <c r="BL635" s="46"/>
      <c r="BM635" s="46"/>
      <c r="BN635" s="46"/>
      <c r="BO635" s="46"/>
      <c r="BP635" s="46"/>
      <c r="BQ635" s="46"/>
      <c r="BR635" s="46"/>
      <c r="BS635" s="46"/>
      <c r="BT635" s="46"/>
      <c r="BU635" s="46"/>
      <c r="BV635" s="46"/>
      <c r="BW635" s="46"/>
      <c r="BX635" s="46"/>
      <c r="BY635" s="46"/>
      <c r="BZ635" s="46"/>
      <c r="CA635" s="46"/>
      <c r="CB635" s="46"/>
      <c r="CC635" s="42"/>
    </row>
    <row r="636" spans="3:81" s="44" customFormat="1" x14ac:dyDescent="0.2">
      <c r="C636" s="45"/>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c r="AC636" s="46"/>
      <c r="AD636" s="46"/>
      <c r="AE636" s="46"/>
      <c r="AF636" s="46"/>
      <c r="AG636" s="46"/>
      <c r="AH636" s="46"/>
      <c r="AI636" s="46"/>
      <c r="AJ636" s="46"/>
      <c r="AK636" s="46"/>
      <c r="AL636" s="46"/>
      <c r="AM636" s="46"/>
      <c r="AN636" s="46"/>
      <c r="AO636" s="46"/>
      <c r="AP636" s="46"/>
      <c r="AQ636" s="46"/>
      <c r="AR636" s="46"/>
      <c r="AS636" s="46"/>
      <c r="AT636" s="46"/>
      <c r="AU636" s="46"/>
      <c r="AV636" s="46"/>
      <c r="AW636" s="46"/>
      <c r="AX636" s="46"/>
      <c r="AY636" s="46"/>
      <c r="AZ636" s="46"/>
      <c r="BA636" s="46"/>
      <c r="BB636" s="46"/>
      <c r="BC636" s="46"/>
      <c r="BD636" s="46"/>
      <c r="BE636" s="46"/>
      <c r="BF636" s="46"/>
      <c r="BG636" s="46"/>
      <c r="BH636" s="46"/>
      <c r="BI636" s="46"/>
      <c r="BJ636" s="46"/>
      <c r="BK636" s="46"/>
      <c r="BL636" s="46"/>
      <c r="BM636" s="46"/>
      <c r="BN636" s="46"/>
      <c r="BO636" s="46"/>
      <c r="BP636" s="46"/>
      <c r="BQ636" s="46"/>
      <c r="BR636" s="46"/>
      <c r="BS636" s="46"/>
      <c r="BT636" s="46"/>
      <c r="BU636" s="46"/>
      <c r="BV636" s="46"/>
      <c r="BW636" s="46"/>
      <c r="BX636" s="46"/>
      <c r="BY636" s="46"/>
      <c r="BZ636" s="46"/>
      <c r="CA636" s="46"/>
      <c r="CB636" s="46"/>
      <c r="CC636" s="42"/>
    </row>
    <row r="637" spans="3:81" s="44" customFormat="1" x14ac:dyDescent="0.2">
      <c r="C637" s="45"/>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c r="AC637" s="46"/>
      <c r="AD637" s="46"/>
      <c r="AE637" s="46"/>
      <c r="AF637" s="46"/>
      <c r="AG637" s="46"/>
      <c r="AH637" s="46"/>
      <c r="AI637" s="46"/>
      <c r="AJ637" s="46"/>
      <c r="AK637" s="46"/>
      <c r="AL637" s="46"/>
      <c r="AM637" s="46"/>
      <c r="AN637" s="46"/>
      <c r="AO637" s="46"/>
      <c r="AP637" s="46"/>
      <c r="AQ637" s="46"/>
      <c r="AR637" s="46"/>
      <c r="AS637" s="46"/>
      <c r="AT637" s="46"/>
      <c r="AU637" s="46"/>
      <c r="AV637" s="46"/>
      <c r="AW637" s="46"/>
      <c r="AX637" s="46"/>
      <c r="AY637" s="46"/>
      <c r="AZ637" s="46"/>
      <c r="BA637" s="46"/>
      <c r="BB637" s="46"/>
      <c r="BC637" s="46"/>
      <c r="BD637" s="46"/>
      <c r="BE637" s="46"/>
      <c r="BF637" s="46"/>
      <c r="BG637" s="46"/>
      <c r="BH637" s="46"/>
      <c r="BI637" s="46"/>
      <c r="BJ637" s="46"/>
      <c r="BK637" s="46"/>
      <c r="BL637" s="46"/>
      <c r="BM637" s="46"/>
      <c r="BN637" s="46"/>
      <c r="BO637" s="46"/>
      <c r="BP637" s="46"/>
      <c r="BQ637" s="46"/>
      <c r="BR637" s="46"/>
      <c r="BS637" s="46"/>
      <c r="BT637" s="46"/>
      <c r="BU637" s="46"/>
      <c r="BV637" s="46"/>
      <c r="BW637" s="46"/>
      <c r="BX637" s="46"/>
      <c r="BY637" s="46"/>
      <c r="BZ637" s="46"/>
      <c r="CA637" s="46"/>
      <c r="CB637" s="46"/>
      <c r="CC637" s="42"/>
    </row>
    <row r="638" spans="3:81" s="44" customFormat="1" x14ac:dyDescent="0.2">
      <c r="C638" s="45"/>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c r="AC638" s="46"/>
      <c r="AD638" s="46"/>
      <c r="AE638" s="46"/>
      <c r="AF638" s="46"/>
      <c r="AG638" s="46"/>
      <c r="AH638" s="46"/>
      <c r="AI638" s="46"/>
      <c r="AJ638" s="46"/>
      <c r="AK638" s="46"/>
      <c r="AL638" s="46"/>
      <c r="AM638" s="46"/>
      <c r="AN638" s="46"/>
      <c r="AO638" s="46"/>
      <c r="AP638" s="46"/>
      <c r="AQ638" s="46"/>
      <c r="AR638" s="46"/>
      <c r="AS638" s="46"/>
      <c r="AT638" s="46"/>
      <c r="AU638" s="46"/>
      <c r="AV638" s="46"/>
      <c r="AW638" s="46"/>
      <c r="AX638" s="46"/>
      <c r="AY638" s="46"/>
      <c r="AZ638" s="46"/>
      <c r="BA638" s="46"/>
      <c r="BB638" s="46"/>
      <c r="BC638" s="46"/>
      <c r="BD638" s="46"/>
      <c r="BE638" s="46"/>
      <c r="BF638" s="46"/>
      <c r="BG638" s="46"/>
      <c r="BH638" s="46"/>
      <c r="BI638" s="46"/>
      <c r="BJ638" s="46"/>
      <c r="BK638" s="46"/>
      <c r="BL638" s="46"/>
      <c r="BM638" s="46"/>
      <c r="BN638" s="46"/>
      <c r="BO638" s="46"/>
      <c r="BP638" s="46"/>
      <c r="BQ638" s="46"/>
      <c r="BR638" s="46"/>
      <c r="BS638" s="46"/>
      <c r="BT638" s="46"/>
      <c r="BU638" s="46"/>
      <c r="BV638" s="46"/>
      <c r="BW638" s="46"/>
      <c r="BX638" s="46"/>
      <c r="BY638" s="46"/>
      <c r="BZ638" s="46"/>
      <c r="CA638" s="46"/>
      <c r="CB638" s="46"/>
      <c r="CC638" s="42"/>
    </row>
    <row r="639" spans="3:81" s="44" customFormat="1" x14ac:dyDescent="0.2">
      <c r="C639" s="45"/>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c r="AC639" s="46"/>
      <c r="AD639" s="46"/>
      <c r="AE639" s="46"/>
      <c r="AF639" s="46"/>
      <c r="AG639" s="46"/>
      <c r="AH639" s="46"/>
      <c r="AI639" s="46"/>
      <c r="AJ639" s="46"/>
      <c r="AK639" s="46"/>
      <c r="AL639" s="46"/>
      <c r="AM639" s="46"/>
      <c r="AN639" s="46"/>
      <c r="AO639" s="46"/>
      <c r="AP639" s="46"/>
      <c r="AQ639" s="46"/>
      <c r="AR639" s="46"/>
      <c r="AS639" s="46"/>
      <c r="AT639" s="46"/>
      <c r="AU639" s="46"/>
      <c r="AV639" s="46"/>
      <c r="AW639" s="46"/>
      <c r="AX639" s="46"/>
      <c r="AY639" s="46"/>
      <c r="AZ639" s="46"/>
      <c r="BA639" s="46"/>
      <c r="BB639" s="46"/>
      <c r="BC639" s="46"/>
      <c r="BD639" s="46"/>
      <c r="BE639" s="46"/>
      <c r="BF639" s="46"/>
      <c r="BG639" s="46"/>
      <c r="BH639" s="46"/>
      <c r="BI639" s="46"/>
      <c r="BJ639" s="46"/>
      <c r="BK639" s="46"/>
      <c r="BL639" s="46"/>
      <c r="BM639" s="46"/>
      <c r="BN639" s="46"/>
      <c r="BO639" s="46"/>
      <c r="BP639" s="46"/>
      <c r="BQ639" s="46"/>
      <c r="BR639" s="46"/>
      <c r="BS639" s="46"/>
      <c r="BT639" s="46"/>
      <c r="BU639" s="46"/>
      <c r="BV639" s="46"/>
      <c r="BW639" s="46"/>
      <c r="BX639" s="46"/>
      <c r="BY639" s="46"/>
      <c r="BZ639" s="46"/>
      <c r="CA639" s="46"/>
      <c r="CB639" s="46"/>
      <c r="CC639" s="42"/>
    </row>
    <row r="640" spans="3:81" s="44" customFormat="1" x14ac:dyDescent="0.2">
      <c r="C640" s="45"/>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c r="AC640" s="46"/>
      <c r="AD640" s="46"/>
      <c r="AE640" s="46"/>
      <c r="AF640" s="46"/>
      <c r="AG640" s="46"/>
      <c r="AH640" s="46"/>
      <c r="AI640" s="46"/>
      <c r="AJ640" s="46"/>
      <c r="AK640" s="46"/>
      <c r="AL640" s="46"/>
      <c r="AM640" s="46"/>
      <c r="AN640" s="46"/>
      <c r="AO640" s="46"/>
      <c r="AP640" s="46"/>
      <c r="AQ640" s="46"/>
      <c r="AR640" s="46"/>
      <c r="AS640" s="46"/>
      <c r="AT640" s="46"/>
      <c r="AU640" s="46"/>
      <c r="AV640" s="46"/>
      <c r="AW640" s="46"/>
      <c r="AX640" s="46"/>
      <c r="AY640" s="46"/>
      <c r="AZ640" s="46"/>
      <c r="BA640" s="46"/>
      <c r="BB640" s="46"/>
      <c r="BC640" s="46"/>
      <c r="BD640" s="46"/>
      <c r="BE640" s="46"/>
      <c r="BF640" s="46"/>
      <c r="BG640" s="46"/>
      <c r="BH640" s="46"/>
      <c r="BI640" s="46"/>
      <c r="BJ640" s="46"/>
      <c r="BK640" s="46"/>
      <c r="BL640" s="46"/>
      <c r="BM640" s="46"/>
      <c r="BN640" s="46"/>
      <c r="BO640" s="46"/>
      <c r="BP640" s="46"/>
      <c r="BQ640" s="46"/>
      <c r="BR640" s="46"/>
      <c r="BS640" s="46"/>
      <c r="BT640" s="46"/>
      <c r="BU640" s="46"/>
      <c r="BV640" s="46"/>
      <c r="BW640" s="46"/>
      <c r="BX640" s="46"/>
      <c r="BY640" s="46"/>
      <c r="BZ640" s="46"/>
      <c r="CA640" s="46"/>
      <c r="CB640" s="46"/>
      <c r="CC640" s="42"/>
    </row>
    <row r="641" spans="3:83" s="44" customFormat="1" x14ac:dyDescent="0.2">
      <c r="C641" s="45"/>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c r="AC641" s="46"/>
      <c r="AD641" s="46"/>
      <c r="AE641" s="46"/>
      <c r="AF641" s="46"/>
      <c r="AG641" s="46"/>
      <c r="AH641" s="46"/>
      <c r="AI641" s="46"/>
      <c r="AJ641" s="46"/>
      <c r="AK641" s="46"/>
      <c r="AL641" s="46"/>
      <c r="AM641" s="46"/>
      <c r="AN641" s="46"/>
      <c r="AO641" s="46"/>
      <c r="AP641" s="46"/>
      <c r="AQ641" s="46"/>
      <c r="AR641" s="46"/>
      <c r="AS641" s="46"/>
      <c r="AT641" s="46"/>
      <c r="AU641" s="46"/>
      <c r="AV641" s="46"/>
      <c r="AW641" s="46"/>
      <c r="AX641" s="46"/>
      <c r="AY641" s="46"/>
      <c r="AZ641" s="46"/>
      <c r="BA641" s="46"/>
      <c r="BB641" s="46"/>
      <c r="BC641" s="46"/>
      <c r="BD641" s="46"/>
      <c r="BE641" s="46"/>
      <c r="BF641" s="46"/>
      <c r="BG641" s="46"/>
      <c r="BH641" s="46"/>
      <c r="BI641" s="46"/>
      <c r="BJ641" s="46"/>
      <c r="BK641" s="46"/>
      <c r="BL641" s="46"/>
      <c r="BM641" s="46"/>
      <c r="BN641" s="46"/>
      <c r="BO641" s="46"/>
      <c r="BP641" s="46"/>
      <c r="BQ641" s="46"/>
      <c r="BR641" s="46"/>
      <c r="BS641" s="46"/>
      <c r="BT641" s="46"/>
      <c r="BU641" s="46"/>
      <c r="BV641" s="46"/>
      <c r="BW641" s="46"/>
      <c r="BX641" s="46"/>
      <c r="BY641" s="46"/>
      <c r="BZ641" s="46"/>
      <c r="CA641" s="46"/>
      <c r="CB641" s="46"/>
      <c r="CC641" s="42"/>
    </row>
    <row r="642" spans="3:83" s="44" customFormat="1" x14ac:dyDescent="0.2">
      <c r="C642" s="45"/>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c r="AC642" s="46"/>
      <c r="AD642" s="46"/>
      <c r="AE642" s="46"/>
      <c r="AF642" s="46"/>
      <c r="AG642" s="46"/>
      <c r="AH642" s="46"/>
      <c r="AI642" s="46"/>
      <c r="AJ642" s="46"/>
      <c r="AK642" s="46"/>
      <c r="AL642" s="46"/>
      <c r="AM642" s="46"/>
      <c r="AN642" s="46"/>
      <c r="AO642" s="46"/>
      <c r="AP642" s="46"/>
      <c r="AQ642" s="46"/>
      <c r="AR642" s="46"/>
      <c r="AS642" s="46"/>
      <c r="AT642" s="46"/>
      <c r="AU642" s="46"/>
      <c r="AV642" s="46"/>
      <c r="AW642" s="46"/>
      <c r="AX642" s="46"/>
      <c r="AY642" s="46"/>
      <c r="AZ642" s="46"/>
      <c r="BA642" s="46"/>
      <c r="BB642" s="46"/>
      <c r="BC642" s="46"/>
      <c r="BD642" s="46"/>
      <c r="BE642" s="46"/>
      <c r="BF642" s="46"/>
      <c r="BG642" s="46"/>
      <c r="BH642" s="46"/>
      <c r="BI642" s="46"/>
      <c r="BJ642" s="46"/>
      <c r="BK642" s="46"/>
      <c r="BL642" s="46"/>
      <c r="BM642" s="46"/>
      <c r="BN642" s="46"/>
      <c r="BO642" s="46"/>
      <c r="BP642" s="46"/>
      <c r="BQ642" s="46"/>
      <c r="BR642" s="46"/>
      <c r="BS642" s="46"/>
      <c r="BT642" s="46"/>
      <c r="BU642" s="46"/>
      <c r="BV642" s="46"/>
      <c r="BW642" s="46"/>
      <c r="BX642" s="46"/>
      <c r="BY642" s="46"/>
      <c r="BZ642" s="46"/>
      <c r="CA642" s="46"/>
      <c r="CB642" s="46"/>
      <c r="CC642" s="42"/>
      <c r="CD642" s="19"/>
      <c r="CE642" s="19"/>
    </row>
    <row r="643" spans="3:83" s="44" customFormat="1" x14ac:dyDescent="0.2">
      <c r="C643" s="45"/>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c r="AC643" s="46"/>
      <c r="AD643" s="46"/>
      <c r="AE643" s="46"/>
      <c r="AF643" s="46"/>
      <c r="AG643" s="46"/>
      <c r="AH643" s="46"/>
      <c r="AI643" s="46"/>
      <c r="AJ643" s="46"/>
      <c r="AK643" s="46"/>
      <c r="AL643" s="46"/>
      <c r="AM643" s="46"/>
      <c r="AN643" s="46"/>
      <c r="AO643" s="46"/>
      <c r="AP643" s="46"/>
      <c r="AQ643" s="46"/>
      <c r="AR643" s="46"/>
      <c r="AS643" s="46"/>
      <c r="AT643" s="46"/>
      <c r="AU643" s="46"/>
      <c r="AV643" s="46"/>
      <c r="AW643" s="46"/>
      <c r="AX643" s="46"/>
      <c r="AY643" s="46"/>
      <c r="AZ643" s="46"/>
      <c r="BA643" s="46"/>
      <c r="BB643" s="46"/>
      <c r="BC643" s="46"/>
      <c r="BD643" s="46"/>
      <c r="BE643" s="46"/>
      <c r="BF643" s="46"/>
      <c r="BG643" s="46"/>
      <c r="BH643" s="46"/>
      <c r="BI643" s="46"/>
      <c r="BJ643" s="46"/>
      <c r="BK643" s="46"/>
      <c r="BL643" s="46"/>
      <c r="BM643" s="46"/>
      <c r="BN643" s="46"/>
      <c r="BO643" s="46"/>
      <c r="BP643" s="46"/>
      <c r="BQ643" s="46"/>
      <c r="BR643" s="46"/>
      <c r="BS643" s="46"/>
      <c r="BT643" s="46"/>
      <c r="BU643" s="46"/>
      <c r="BV643" s="46"/>
      <c r="BW643" s="46"/>
      <c r="BX643" s="46"/>
      <c r="BY643" s="46"/>
      <c r="BZ643" s="46"/>
      <c r="CA643" s="46"/>
      <c r="CB643" s="46"/>
      <c r="CC643" s="42"/>
      <c r="CD643" s="19"/>
      <c r="CE643" s="19"/>
    </row>
  </sheetData>
  <mergeCells count="133">
    <mergeCell ref="C7:CB7"/>
    <mergeCell ref="C8:T8"/>
    <mergeCell ref="BQ8:CA8"/>
    <mergeCell ref="A12:B12"/>
    <mergeCell ref="C12:L12"/>
    <mergeCell ref="M12:BZ12"/>
    <mergeCell ref="A17:B17"/>
    <mergeCell ref="C17:CB17"/>
    <mergeCell ref="A20:B23"/>
    <mergeCell ref="C20:P20"/>
    <mergeCell ref="C22:CB22"/>
    <mergeCell ref="C23:P24"/>
    <mergeCell ref="A13:B13"/>
    <mergeCell ref="C13:Y13"/>
    <mergeCell ref="A14:B14"/>
    <mergeCell ref="C14:AM14"/>
    <mergeCell ref="AN14:BD14"/>
    <mergeCell ref="A15:B16"/>
    <mergeCell ref="C15:AM15"/>
    <mergeCell ref="AN15:BD15"/>
    <mergeCell ref="A32:B32"/>
    <mergeCell ref="A33:B34"/>
    <mergeCell ref="C33:Z35"/>
    <mergeCell ref="AA33:AD35"/>
    <mergeCell ref="AE34:BC35"/>
    <mergeCell ref="BD34:CB35"/>
    <mergeCell ref="A35:B35"/>
    <mergeCell ref="A25:B25"/>
    <mergeCell ref="C26:CB26"/>
    <mergeCell ref="C28:P28"/>
    <mergeCell ref="C29:CB29"/>
    <mergeCell ref="A30:B30"/>
    <mergeCell ref="C30:Z32"/>
    <mergeCell ref="AA30:AD32"/>
    <mergeCell ref="AE30:BC33"/>
    <mergeCell ref="BD30:CB33"/>
    <mergeCell ref="A31:B31"/>
    <mergeCell ref="BD37:BD38"/>
    <mergeCell ref="BE37:CA38"/>
    <mergeCell ref="CB37:CB38"/>
    <mergeCell ref="A39:B39"/>
    <mergeCell ref="C39:Z39"/>
    <mergeCell ref="AE39:BC39"/>
    <mergeCell ref="BD39:CB39"/>
    <mergeCell ref="A36:B36"/>
    <mergeCell ref="C36:Z36"/>
    <mergeCell ref="AA36:AD39"/>
    <mergeCell ref="AE36:BC36"/>
    <mergeCell ref="BD36:CB36"/>
    <mergeCell ref="A37:B37"/>
    <mergeCell ref="C37:Z38"/>
    <mergeCell ref="AE37:AE38"/>
    <mergeCell ref="AF37:BB38"/>
    <mergeCell ref="BC37:BC38"/>
    <mergeCell ref="C43:Z43"/>
    <mergeCell ref="AE43:BC43"/>
    <mergeCell ref="BD43:CB43"/>
    <mergeCell ref="C46:P46"/>
    <mergeCell ref="C47:CB47"/>
    <mergeCell ref="C48:Z50"/>
    <mergeCell ref="AA48:AD50"/>
    <mergeCell ref="AE48:BC51"/>
    <mergeCell ref="BD48:CB51"/>
    <mergeCell ref="C51:Z53"/>
    <mergeCell ref="AA40:AD43"/>
    <mergeCell ref="AE40:BC40"/>
    <mergeCell ref="BD40:CB40"/>
    <mergeCell ref="C41:Z42"/>
    <mergeCell ref="AE41:AE42"/>
    <mergeCell ref="AF41:BB42"/>
    <mergeCell ref="BC41:BC42"/>
    <mergeCell ref="BD41:BD42"/>
    <mergeCell ref="BE41:CA42"/>
    <mergeCell ref="CB41:CB42"/>
    <mergeCell ref="BC55:BC56"/>
    <mergeCell ref="BD55:BD56"/>
    <mergeCell ref="BE55:CA56"/>
    <mergeCell ref="CB55:CB56"/>
    <mergeCell ref="C57:Z57"/>
    <mergeCell ref="AE57:BC57"/>
    <mergeCell ref="BD57:CB57"/>
    <mergeCell ref="AA51:AD53"/>
    <mergeCell ref="AE52:BC53"/>
    <mergeCell ref="BD52:CB53"/>
    <mergeCell ref="C54:Z54"/>
    <mergeCell ref="AA54:AD57"/>
    <mergeCell ref="AE54:BC54"/>
    <mergeCell ref="BD54:CB54"/>
    <mergeCell ref="C55:Z56"/>
    <mergeCell ref="AE55:AE56"/>
    <mergeCell ref="AF55:BB56"/>
    <mergeCell ref="C60:P60"/>
    <mergeCell ref="C61:CB61"/>
    <mergeCell ref="C62:AD65"/>
    <mergeCell ref="AE62:BC62"/>
    <mergeCell ref="BD62:CB62"/>
    <mergeCell ref="AE63:AE64"/>
    <mergeCell ref="AF63:BB64"/>
    <mergeCell ref="BC63:BC64"/>
    <mergeCell ref="BD63:BD64"/>
    <mergeCell ref="BE63:CA64"/>
    <mergeCell ref="CB63:CB64"/>
    <mergeCell ref="AE65:BC65"/>
    <mergeCell ref="BD65:CB65"/>
    <mergeCell ref="C67:P67"/>
    <mergeCell ref="C68:CB68"/>
    <mergeCell ref="C69:AD72"/>
    <mergeCell ref="AE69:BC69"/>
    <mergeCell ref="BD69:CB69"/>
    <mergeCell ref="AE70:AE71"/>
    <mergeCell ref="AF70:CA71"/>
    <mergeCell ref="CB70:CB71"/>
    <mergeCell ref="AE72:BC72"/>
    <mergeCell ref="BD72:CB72"/>
    <mergeCell ref="C74:P74"/>
    <mergeCell ref="C75:CB75"/>
    <mergeCell ref="C76:AD79"/>
    <mergeCell ref="AE76:BD76"/>
    <mergeCell ref="BE76:CB76"/>
    <mergeCell ref="AF77:CA78"/>
    <mergeCell ref="AE79:BD79"/>
    <mergeCell ref="AF88:BB89"/>
    <mergeCell ref="BE88:CA89"/>
    <mergeCell ref="C91:AN92"/>
    <mergeCell ref="AO91:CB92"/>
    <mergeCell ref="C93:AN94"/>
    <mergeCell ref="AO93:CB94"/>
    <mergeCell ref="BE79:CB79"/>
    <mergeCell ref="C80:P80"/>
    <mergeCell ref="C81:P81"/>
    <mergeCell ref="C82:CB82"/>
    <mergeCell ref="C83:CB83"/>
    <mergeCell ref="AC85:AV86"/>
  </mergeCells>
  <dataValidations count="3">
    <dataValidation type="list" allowBlank="1" showInputMessage="1" showErrorMessage="1" sqref="C83">
      <formula1>Skupina</formula1>
    </dataValidation>
    <dataValidation type="list" allowBlank="1" showInputMessage="1" showErrorMessage="1" promptTitle="=KaR" sqref="AF77">
      <formula1>Záchrana</formula1>
    </dataValidation>
    <dataValidation type="list" allowBlank="1" showInputMessage="1" showErrorMessage="1" promptTitle="=KaR" sqref="AF70:CA71">
      <formula1>KaR</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portrait" r:id="rId1"/>
  <headerFooter>
    <oddHeader>&amp;CPríloha č. 1 - Test podniku v ťažkostiach</oddHeader>
    <oddFooter>&amp;RPodpis a odtlačok pečiatky žiadateľa: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ltText="MSP">
                <anchor moveWithCells="1">
                  <from>
                    <xdr:col>15</xdr:col>
                    <xdr:colOff>38100</xdr:colOff>
                    <xdr:row>19</xdr:row>
                    <xdr:rowOff>28575</xdr:rowOff>
                  </from>
                  <to>
                    <xdr:col>22</xdr:col>
                    <xdr:colOff>0</xdr:colOff>
                    <xdr:row>20</xdr:row>
                    <xdr:rowOff>57150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21</xdr:col>
                    <xdr:colOff>0</xdr:colOff>
                    <xdr:row>19</xdr:row>
                    <xdr:rowOff>0</xdr:rowOff>
                  </from>
                  <to>
                    <xdr:col>30</xdr:col>
                    <xdr:colOff>0</xdr:colOff>
                    <xdr:row>20</xdr:row>
                    <xdr:rowOff>85725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15</xdr:col>
                    <xdr:colOff>38100</xdr:colOff>
                    <xdr:row>21</xdr:row>
                    <xdr:rowOff>123825</xdr:rowOff>
                  </from>
                  <to>
                    <xdr:col>23</xdr:col>
                    <xdr:colOff>38100</xdr:colOff>
                    <xdr:row>23</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613"/>
  <sheetViews>
    <sheetView view="pageBreakPreview" topLeftCell="A37" zoomScale="85" zoomScaleNormal="100" zoomScaleSheetLayoutView="85" workbookViewId="0">
      <selection activeCell="CI63" sqref="CI63"/>
    </sheetView>
  </sheetViews>
  <sheetFormatPr defaultRowHeight="12.75" x14ac:dyDescent="0.2"/>
  <cols>
    <col min="1" max="1" width="4.140625" style="44" customWidth="1"/>
    <col min="2" max="2" width="0.7109375" style="44" customWidth="1"/>
    <col min="3" max="3" width="0.7109375" style="45" customWidth="1"/>
    <col min="4" max="4" width="2.28515625" style="46" customWidth="1"/>
    <col min="5" max="5" width="0.7109375" style="46" customWidth="1"/>
    <col min="6" max="6" width="2.28515625" style="46" customWidth="1"/>
    <col min="7" max="7" width="0.7109375" style="46" customWidth="1"/>
    <col min="8" max="8" width="2.28515625" style="46" customWidth="1"/>
    <col min="9" max="9" width="0.7109375" style="46" customWidth="1"/>
    <col min="10" max="10" width="2.28515625" style="46" customWidth="1"/>
    <col min="11" max="11" width="0.7109375" style="46" customWidth="1"/>
    <col min="12" max="12" width="2.28515625" style="46" customWidth="1"/>
    <col min="13" max="13" width="0.7109375" style="46" customWidth="1"/>
    <col min="14" max="14" width="2.28515625" style="46" customWidth="1"/>
    <col min="15" max="17" width="0.7109375" style="46" customWidth="1"/>
    <col min="18" max="18" width="4.5703125" style="46" customWidth="1"/>
    <col min="19" max="20" width="0.7109375" style="46" customWidth="1"/>
    <col min="21" max="21" width="2.28515625" style="46" customWidth="1"/>
    <col min="22" max="22" width="0.7109375" style="46" customWidth="1"/>
    <col min="23" max="23" width="2.28515625" style="46" customWidth="1"/>
    <col min="24" max="24" width="0.7109375" style="46" customWidth="1"/>
    <col min="25" max="25" width="2.28515625" style="46" customWidth="1"/>
    <col min="26" max="26" width="0.7109375" style="46" customWidth="1"/>
    <col min="27" max="27" width="2.28515625" style="46" customWidth="1"/>
    <col min="28" max="28" width="0.7109375" style="46" customWidth="1"/>
    <col min="29" max="29" width="2.28515625" style="46" customWidth="1"/>
    <col min="30" max="31" width="0.7109375" style="46" customWidth="1"/>
    <col min="32" max="32" width="2.28515625" style="46" customWidth="1"/>
    <col min="33" max="33" width="0.7109375" style="46" customWidth="1"/>
    <col min="34" max="34" width="2.28515625" style="46" customWidth="1"/>
    <col min="35" max="35" width="0.7109375" style="46" customWidth="1"/>
    <col min="36" max="36" width="2.28515625" style="46" customWidth="1"/>
    <col min="37" max="37" width="0.7109375" style="46" customWidth="1"/>
    <col min="38" max="38" width="2.28515625" style="46" customWidth="1"/>
    <col min="39" max="39" width="0.7109375" style="46" customWidth="1"/>
    <col min="40" max="40" width="2.28515625" style="46" customWidth="1"/>
    <col min="41" max="41" width="0.7109375" style="46" customWidth="1"/>
    <col min="42" max="42" width="2.28515625" style="46" customWidth="1"/>
    <col min="43" max="43" width="0.7109375" style="46" customWidth="1"/>
    <col min="44" max="44" width="2.28515625" style="46" customWidth="1"/>
    <col min="45" max="45" width="0.7109375" style="46" customWidth="1"/>
    <col min="46" max="46" width="2.28515625" style="46" customWidth="1"/>
    <col min="47" max="47" width="0.7109375" style="46" customWidth="1"/>
    <col min="48" max="48" width="2.28515625" style="46" customWidth="1"/>
    <col min="49" max="49" width="0.7109375" style="46" customWidth="1"/>
    <col min="50" max="50" width="2.28515625" style="46" customWidth="1"/>
    <col min="51" max="51" width="0.7109375" style="46" customWidth="1"/>
    <col min="52" max="52" width="2.28515625" style="46" customWidth="1"/>
    <col min="53" max="53" width="0.7109375" style="46" customWidth="1"/>
    <col min="54" max="54" width="2.28515625" style="46" customWidth="1"/>
    <col min="55" max="56" width="0.42578125" style="46" customWidth="1"/>
    <col min="57" max="57" width="2.28515625" style="46" customWidth="1"/>
    <col min="58" max="58" width="0.7109375" style="46" customWidth="1"/>
    <col min="59" max="59" width="2.28515625" style="46" customWidth="1"/>
    <col min="60" max="60" width="0.7109375" style="46" customWidth="1"/>
    <col min="61" max="61" width="2.28515625" style="46" customWidth="1"/>
    <col min="62" max="62" width="0.7109375" style="46" customWidth="1"/>
    <col min="63" max="63" width="2.28515625" style="46" customWidth="1"/>
    <col min="64" max="64" width="0.7109375" style="46" customWidth="1"/>
    <col min="65" max="65" width="2.28515625" style="46" customWidth="1"/>
    <col min="66" max="66" width="0.7109375" style="46" customWidth="1"/>
    <col min="67" max="67" width="2.28515625" style="46" customWidth="1"/>
    <col min="68" max="68" width="0.7109375" style="46" customWidth="1"/>
    <col min="69" max="69" width="2.28515625" style="46" customWidth="1"/>
    <col min="70" max="70" width="0.7109375" style="46" customWidth="1"/>
    <col min="71" max="71" width="2.28515625" style="46" customWidth="1"/>
    <col min="72" max="72" width="0.7109375" style="46" customWidth="1"/>
    <col min="73" max="73" width="2.28515625" style="46" customWidth="1"/>
    <col min="74" max="74" width="0.7109375" style="46" customWidth="1"/>
    <col min="75" max="75" width="2.28515625" style="46" customWidth="1"/>
    <col min="76" max="76" width="0.7109375" style="46" customWidth="1"/>
    <col min="77" max="77" width="2.28515625" style="46" customWidth="1"/>
    <col min="78" max="78" width="0.7109375" style="46" customWidth="1"/>
    <col min="79" max="79" width="2.28515625" style="46" customWidth="1"/>
    <col min="80" max="80" width="0.7109375" style="46" customWidth="1"/>
    <col min="81" max="81" width="2" style="42" customWidth="1"/>
    <col min="82" max="87" width="9.140625" style="19" customWidth="1"/>
    <col min="88" max="16384" width="9.140625" style="19"/>
  </cols>
  <sheetData>
    <row r="1" spans="1:84" ht="12.75" customHeight="1" x14ac:dyDescent="0.2">
      <c r="C1" s="16"/>
      <c r="D1" s="16"/>
      <c r="E1" s="17"/>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3"/>
      <c r="CA1" s="2"/>
      <c r="CB1" s="2"/>
      <c r="CC1" s="91" t="b">
        <v>1</v>
      </c>
      <c r="CD1" s="59"/>
      <c r="CE1" s="59"/>
    </row>
    <row r="2" spans="1:84" x14ac:dyDescent="0.2">
      <c r="C2" s="16"/>
      <c r="D2" s="16"/>
      <c r="E2" s="17"/>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3"/>
      <c r="CA2" s="2"/>
      <c r="CB2" s="2"/>
      <c r="CC2" s="92">
        <v>1</v>
      </c>
      <c r="CD2" s="59"/>
      <c r="CE2" s="59"/>
    </row>
    <row r="3" spans="1:84" x14ac:dyDescent="0.2">
      <c r="A3" s="3"/>
      <c r="C3" s="16"/>
      <c r="D3" s="16"/>
      <c r="E3" s="17"/>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3"/>
      <c r="CA3" s="2"/>
      <c r="CB3" s="2"/>
      <c r="CC3" s="3"/>
      <c r="CD3" s="59"/>
      <c r="CE3" s="59"/>
      <c r="CF3" s="18"/>
    </row>
    <row r="4" spans="1:84" ht="9.9499999999999993" customHeight="1" x14ac:dyDescent="0.2">
      <c r="A4" s="3"/>
      <c r="C4" s="16"/>
      <c r="D4" s="16"/>
      <c r="E4" s="17"/>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3"/>
      <c r="CA4" s="2"/>
      <c r="CB4" s="2"/>
      <c r="CC4" s="29"/>
      <c r="CE4" s="59"/>
      <c r="CF4" s="18"/>
    </row>
    <row r="5" spans="1:84" ht="9.9499999999999993" customHeight="1" x14ac:dyDescent="0.2">
      <c r="A5" s="3"/>
      <c r="B5" s="60"/>
      <c r="C5" s="16"/>
      <c r="D5" s="16"/>
      <c r="E5" s="17"/>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3"/>
      <c r="CA5" s="2"/>
      <c r="CB5" s="2"/>
      <c r="CC5" s="29"/>
      <c r="CE5" s="59"/>
    </row>
    <row r="6" spans="1:84" ht="12.75" customHeight="1" x14ac:dyDescent="0.2">
      <c r="A6" s="3"/>
      <c r="B6" s="60"/>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8"/>
      <c r="BA6" s="378"/>
      <c r="BB6" s="378"/>
      <c r="BC6" s="378"/>
      <c r="BD6" s="378"/>
      <c r="BE6" s="378"/>
      <c r="BF6" s="378"/>
      <c r="BG6" s="378"/>
      <c r="BH6" s="378"/>
      <c r="BI6" s="378"/>
      <c r="BJ6" s="378"/>
      <c r="BK6" s="378"/>
      <c r="BL6" s="378"/>
      <c r="BM6" s="378"/>
      <c r="BN6" s="378"/>
      <c r="BO6" s="378"/>
      <c r="BP6" s="378"/>
      <c r="BQ6" s="378"/>
      <c r="BR6" s="378"/>
      <c r="BS6" s="378"/>
      <c r="BT6" s="378"/>
      <c r="BU6" s="378"/>
      <c r="BV6" s="378"/>
      <c r="BW6" s="378"/>
      <c r="BX6" s="378"/>
      <c r="BY6" s="378"/>
      <c r="BZ6" s="378"/>
      <c r="CA6" s="378"/>
      <c r="CB6" s="378"/>
      <c r="CC6" s="29"/>
      <c r="CE6" s="59"/>
    </row>
    <row r="7" spans="1:84" ht="25.5" customHeight="1" x14ac:dyDescent="0.2">
      <c r="A7" s="3"/>
      <c r="B7" s="60"/>
      <c r="C7" s="379" t="s">
        <v>112</v>
      </c>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c r="BX7" s="379"/>
      <c r="BY7" s="379"/>
      <c r="BZ7" s="379"/>
      <c r="CA7" s="379"/>
      <c r="CB7" s="379"/>
      <c r="CC7" s="29"/>
      <c r="CE7" s="59"/>
    </row>
    <row r="8" spans="1:84" ht="12.75" customHeight="1" x14ac:dyDescent="0.2">
      <c r="A8" s="3"/>
      <c r="B8" s="60"/>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9"/>
      <c r="CB8" s="89"/>
      <c r="CC8" s="29"/>
    </row>
    <row r="9" spans="1:84" ht="12.75" customHeight="1" x14ac:dyDescent="0.25">
      <c r="A9" s="3"/>
      <c r="B9" s="60"/>
      <c r="C9" s="130" t="s">
        <v>95</v>
      </c>
      <c r="D9" s="130"/>
      <c r="E9" s="130"/>
      <c r="F9" s="130"/>
      <c r="G9" s="130"/>
      <c r="H9" s="130"/>
      <c r="I9" s="130"/>
      <c r="J9" s="130"/>
      <c r="K9" s="130"/>
      <c r="L9" s="130"/>
      <c r="M9" s="130"/>
      <c r="N9" s="130"/>
      <c r="O9" s="130"/>
      <c r="P9" s="130"/>
      <c r="Q9" s="130"/>
      <c r="R9" s="130"/>
      <c r="S9" s="130"/>
      <c r="T9" s="130"/>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312">
        <f ca="1">TODAY()</f>
        <v>43487</v>
      </c>
      <c r="BO9" s="312"/>
      <c r="BP9" s="312"/>
      <c r="BQ9" s="312"/>
      <c r="BR9" s="312"/>
      <c r="BS9" s="312"/>
      <c r="BT9" s="312"/>
      <c r="BU9" s="312"/>
      <c r="BV9" s="312"/>
      <c r="BW9" s="312"/>
      <c r="BX9" s="312"/>
      <c r="BY9" s="83"/>
      <c r="BZ9" s="83"/>
      <c r="CA9" s="89"/>
      <c r="CB9" s="89"/>
      <c r="CC9" s="29"/>
    </row>
    <row r="10" spans="1:84" ht="15.75" customHeight="1" x14ac:dyDescent="0.2">
      <c r="A10" s="38"/>
      <c r="B10" s="61"/>
      <c r="C10" s="16"/>
      <c r="D10" s="16"/>
      <c r="E10" s="17"/>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3"/>
      <c r="CA10" s="2"/>
      <c r="CB10" s="2"/>
      <c r="CC10" s="3"/>
    </row>
    <row r="11" spans="1:84" ht="9.9499999999999993" customHeight="1" x14ac:dyDescent="0.2">
      <c r="A11" s="329"/>
      <c r="B11" s="330"/>
      <c r="C11" s="131" t="s">
        <v>104</v>
      </c>
      <c r="D11" s="131"/>
      <c r="E11" s="131"/>
      <c r="F11" s="131"/>
      <c r="G11" s="131"/>
      <c r="H11" s="131"/>
      <c r="I11" s="131"/>
      <c r="J11" s="131"/>
      <c r="K11" s="131"/>
      <c r="L11" s="131"/>
      <c r="M11" s="132" t="s">
        <v>108</v>
      </c>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2"/>
      <c r="CB11" s="2"/>
      <c r="CC11" s="29"/>
    </row>
    <row r="12" spans="1:84" ht="18" x14ac:dyDescent="0.2">
      <c r="A12" s="331"/>
      <c r="B12" s="332"/>
      <c r="C12" s="131" t="s">
        <v>105</v>
      </c>
      <c r="D12" s="131"/>
      <c r="E12" s="131"/>
      <c r="F12" s="131"/>
      <c r="G12" s="131"/>
      <c r="H12" s="131"/>
      <c r="I12" s="131"/>
      <c r="J12" s="131"/>
      <c r="K12" s="131"/>
      <c r="L12" s="131"/>
      <c r="M12" s="131"/>
      <c r="N12" s="131"/>
      <c r="O12" s="131"/>
      <c r="P12" s="131"/>
      <c r="Q12" s="131"/>
      <c r="R12" s="131"/>
      <c r="S12" s="131"/>
      <c r="T12" s="131"/>
      <c r="U12" s="131"/>
      <c r="V12" s="131"/>
      <c r="W12" s="131"/>
      <c r="X12" s="131"/>
      <c r="Y12" s="13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
      <c r="CB12" s="2"/>
      <c r="CC12" s="3"/>
    </row>
    <row r="13" spans="1:84" ht="18" x14ac:dyDescent="0.2">
      <c r="A13" s="331"/>
      <c r="B13" s="332"/>
      <c r="C13" s="133" t="s">
        <v>97</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5" t="str">
        <f>IF(Úvod!H20="","",Úvod!H20)</f>
        <v/>
      </c>
      <c r="AO13" s="135"/>
      <c r="AP13" s="135"/>
      <c r="AQ13" s="135"/>
      <c r="AR13" s="135"/>
      <c r="AS13" s="135"/>
      <c r="AT13" s="135"/>
      <c r="AU13" s="135"/>
      <c r="AV13" s="135"/>
      <c r="AW13" s="135"/>
      <c r="AX13" s="135"/>
      <c r="AY13" s="135"/>
      <c r="AZ13" s="135"/>
      <c r="BA13" s="135"/>
      <c r="BB13" s="135"/>
      <c r="BC13" s="135"/>
      <c r="BD13" s="135"/>
      <c r="BE13" s="21"/>
      <c r="BF13" s="21"/>
      <c r="BG13" s="21"/>
      <c r="BH13" s="21"/>
      <c r="BI13" s="21"/>
      <c r="BJ13" s="21"/>
      <c r="BK13" s="21"/>
      <c r="BL13" s="21"/>
      <c r="BM13" s="21"/>
      <c r="BN13" s="21"/>
      <c r="BO13" s="21"/>
      <c r="BP13" s="21"/>
      <c r="BQ13" s="21"/>
      <c r="BR13" s="21"/>
      <c r="BS13" s="21"/>
      <c r="BT13" s="21"/>
      <c r="BU13" s="21"/>
      <c r="BV13" s="21"/>
      <c r="BW13" s="21"/>
      <c r="BX13" s="21"/>
      <c r="BY13" s="21"/>
      <c r="BZ13" s="21"/>
      <c r="CA13" s="2"/>
      <c r="CB13" s="2"/>
      <c r="CC13" s="3"/>
    </row>
    <row r="14" spans="1:84" ht="18" x14ac:dyDescent="0.2">
      <c r="A14" s="329"/>
      <c r="B14" s="330"/>
      <c r="C14" s="133" t="s">
        <v>98</v>
      </c>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5" t="str">
        <f>IF(Úvod!H21="","",Úvod!H21)</f>
        <v/>
      </c>
      <c r="AO14" s="135"/>
      <c r="AP14" s="135"/>
      <c r="AQ14" s="135"/>
      <c r="AR14" s="135"/>
      <c r="AS14" s="135"/>
      <c r="AT14" s="135"/>
      <c r="AU14" s="135"/>
      <c r="AV14" s="135"/>
      <c r="AW14" s="135"/>
      <c r="AX14" s="135"/>
      <c r="AY14" s="135"/>
      <c r="AZ14" s="135"/>
      <c r="BA14" s="135"/>
      <c r="BB14" s="135"/>
      <c r="BC14" s="135"/>
      <c r="BD14" s="135"/>
      <c r="BE14" s="21"/>
      <c r="BF14" s="21"/>
      <c r="BG14" s="21"/>
      <c r="BH14" s="21"/>
      <c r="BI14" s="21"/>
      <c r="BJ14" s="21"/>
      <c r="BK14" s="21"/>
      <c r="BL14" s="21"/>
      <c r="BM14" s="21"/>
      <c r="BN14" s="21"/>
      <c r="BO14" s="21"/>
      <c r="BP14" s="21"/>
      <c r="BQ14" s="21"/>
      <c r="BR14" s="21"/>
      <c r="BS14" s="21"/>
      <c r="BT14" s="21"/>
      <c r="BU14" s="21"/>
      <c r="BV14" s="21"/>
      <c r="BW14" s="21"/>
      <c r="BX14" s="21"/>
      <c r="BY14" s="21"/>
      <c r="BZ14" s="21"/>
      <c r="CA14" s="2"/>
      <c r="CB14" s="2"/>
      <c r="CC14" s="29"/>
    </row>
    <row r="15" spans="1:84" ht="9.9499999999999993" customHeight="1" x14ac:dyDescent="0.2">
      <c r="A15" s="329"/>
      <c r="B15" s="330"/>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
      <c r="BP15" s="2"/>
      <c r="BQ15" s="2"/>
      <c r="BR15" s="2"/>
      <c r="BS15" s="2"/>
      <c r="BT15" s="2"/>
      <c r="BU15" s="2"/>
      <c r="BV15" s="2"/>
      <c r="BW15" s="2"/>
      <c r="BX15" s="2"/>
      <c r="BY15" s="2"/>
      <c r="BZ15" s="3"/>
      <c r="CA15" s="2"/>
      <c r="CB15" s="2"/>
      <c r="CC15" s="29"/>
    </row>
    <row r="16" spans="1:84" ht="18" customHeight="1" x14ac:dyDescent="0.2">
      <c r="A16" s="333"/>
      <c r="B16" s="334"/>
      <c r="C16" s="326" t="s">
        <v>101</v>
      </c>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3"/>
    </row>
    <row r="17" spans="1:83" ht="9.9499999999999993" customHeight="1" x14ac:dyDescent="0.2">
      <c r="A17" s="38"/>
      <c r="B17" s="38"/>
      <c r="C17" s="1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3"/>
    </row>
    <row r="18" spans="1:83" ht="3.75" customHeight="1" x14ac:dyDescent="0.2">
      <c r="A18" s="38"/>
      <c r="B18" s="38"/>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
      <c r="BP18" s="2"/>
      <c r="BQ18" s="2"/>
      <c r="BR18" s="2"/>
      <c r="BS18" s="2"/>
      <c r="BT18" s="2"/>
      <c r="BU18" s="2"/>
      <c r="BV18" s="2"/>
      <c r="BW18" s="2"/>
      <c r="BX18" s="2"/>
      <c r="BY18" s="2"/>
      <c r="BZ18" s="2"/>
      <c r="CA18" s="2"/>
      <c r="CB18" s="2"/>
      <c r="CC18" s="3"/>
      <c r="CD18" s="3"/>
      <c r="CE18" s="3"/>
    </row>
    <row r="19" spans="1:83" s="3" customFormat="1" x14ac:dyDescent="0.2">
      <c r="A19" s="329"/>
      <c r="B19" s="330"/>
      <c r="C19" s="151" t="s">
        <v>33</v>
      </c>
      <c r="D19" s="151"/>
      <c r="E19" s="151"/>
      <c r="F19" s="151"/>
      <c r="G19" s="151"/>
      <c r="H19" s="151"/>
      <c r="I19" s="151"/>
      <c r="J19" s="151"/>
      <c r="K19" s="151"/>
      <c r="L19" s="151"/>
      <c r="M19" s="151"/>
      <c r="N19" s="151"/>
      <c r="O19" s="151"/>
      <c r="P19" s="151"/>
      <c r="Q19" s="62"/>
      <c r="R19" s="2"/>
      <c r="S19" s="2"/>
      <c r="T19" s="2"/>
      <c r="U19" s="2"/>
      <c r="V19" s="2"/>
      <c r="W19" s="2"/>
      <c r="X19" s="2"/>
      <c r="Y19" s="2"/>
      <c r="Z19" s="2"/>
      <c r="AA19" s="2"/>
      <c r="AB19" s="2"/>
      <c r="AC19" s="2"/>
      <c r="AD19" s="2"/>
      <c r="AE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Z19" s="29"/>
      <c r="CC19" s="29"/>
      <c r="CD19" s="19"/>
      <c r="CE19" s="19"/>
    </row>
    <row r="20" spans="1:83" s="3" customFormat="1" x14ac:dyDescent="0.2">
      <c r="A20" s="329"/>
      <c r="B20" s="330"/>
      <c r="C20" s="24"/>
      <c r="D20" s="24"/>
      <c r="E20" s="24"/>
      <c r="F20" s="24"/>
      <c r="G20" s="24"/>
      <c r="H20" s="24"/>
      <c r="I20" s="24"/>
      <c r="J20" s="24"/>
      <c r="K20" s="24"/>
      <c r="L20" s="24"/>
      <c r="M20" s="24"/>
      <c r="N20" s="24"/>
      <c r="O20" s="24"/>
      <c r="P20" s="24"/>
      <c r="Q20" s="62"/>
      <c r="R20" s="2"/>
      <c r="S20" s="2"/>
      <c r="T20" s="2"/>
      <c r="U20" s="2"/>
      <c r="V20" s="2"/>
      <c r="W20" s="2"/>
      <c r="X20" s="2"/>
      <c r="Y20" s="2"/>
      <c r="Z20" s="2"/>
      <c r="AA20" s="2"/>
      <c r="AB20" s="2"/>
      <c r="AC20" s="2"/>
      <c r="AD20" s="2"/>
      <c r="AE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Z20" s="29"/>
      <c r="CC20" s="29"/>
      <c r="CD20" s="19"/>
      <c r="CE20" s="19"/>
    </row>
    <row r="21" spans="1:83" s="3" customFormat="1" ht="18" customHeight="1" x14ac:dyDescent="0.2">
      <c r="A21" s="329"/>
      <c r="B21" s="330"/>
      <c r="C21" s="326" t="s">
        <v>102</v>
      </c>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29"/>
      <c r="CD21" s="19"/>
      <c r="CE21" s="19"/>
    </row>
    <row r="22" spans="1:83" s="3" customFormat="1" x14ac:dyDescent="0.2">
      <c r="A22" s="329"/>
      <c r="B22" s="330"/>
      <c r="C22" s="151" t="s">
        <v>55</v>
      </c>
      <c r="D22" s="151"/>
      <c r="E22" s="151"/>
      <c r="F22" s="151"/>
      <c r="G22" s="151"/>
      <c r="H22" s="151"/>
      <c r="I22" s="151"/>
      <c r="J22" s="151"/>
      <c r="K22" s="151"/>
      <c r="L22" s="151"/>
      <c r="M22" s="151"/>
      <c r="N22" s="151"/>
      <c r="O22" s="151"/>
      <c r="P22" s="151"/>
      <c r="Q22" s="6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Z22" s="29"/>
      <c r="CA22" s="29"/>
      <c r="CB22" s="1"/>
      <c r="CC22" s="29"/>
      <c r="CD22" s="19"/>
      <c r="CE22" s="19"/>
    </row>
    <row r="23" spans="1:83" ht="9.9499999999999993" customHeight="1" x14ac:dyDescent="0.2">
      <c r="A23" s="63"/>
      <c r="B23" s="63"/>
      <c r="C23" s="261"/>
      <c r="D23" s="261"/>
      <c r="E23" s="261"/>
      <c r="F23" s="261"/>
      <c r="G23" s="261"/>
      <c r="H23" s="261"/>
      <c r="I23" s="261"/>
      <c r="J23" s="261"/>
      <c r="K23" s="261"/>
      <c r="L23" s="261"/>
      <c r="M23" s="261"/>
      <c r="N23" s="261"/>
      <c r="O23" s="261"/>
      <c r="P23" s="261"/>
      <c r="Q23" s="60"/>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3"/>
      <c r="BZ23" s="29"/>
      <c r="CA23" s="29"/>
      <c r="CB23" s="1"/>
      <c r="CC23" s="29"/>
    </row>
    <row r="24" spans="1:83" ht="3.75" customHeight="1" x14ac:dyDescent="0.2">
      <c r="A24" s="333"/>
      <c r="B24" s="334"/>
      <c r="C24" s="25"/>
      <c r="D24" s="25"/>
      <c r="E24" s="25"/>
      <c r="F24" s="25"/>
      <c r="G24" s="25"/>
      <c r="H24" s="25"/>
      <c r="I24" s="25"/>
      <c r="J24" s="25"/>
      <c r="K24" s="25"/>
      <c r="L24" s="25"/>
      <c r="M24" s="25"/>
      <c r="N24" s="25"/>
      <c r="O24" s="25"/>
      <c r="P24" s="25"/>
      <c r="Q24" s="60"/>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3"/>
      <c r="BZ24" s="29"/>
      <c r="CA24" s="29"/>
      <c r="CB24" s="1"/>
      <c r="CC24" s="3"/>
    </row>
    <row r="25" spans="1:83" ht="18" customHeight="1" x14ac:dyDescent="0.2">
      <c r="A25" s="38"/>
      <c r="B25" s="38"/>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36"/>
      <c r="CC25" s="3"/>
    </row>
    <row r="26" spans="1:83" ht="10.5" customHeight="1" x14ac:dyDescent="0.2">
      <c r="A26" s="38"/>
      <c r="B26" s="38"/>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3"/>
    </row>
    <row r="27" spans="1:83" ht="3" customHeight="1" x14ac:dyDescent="0.2">
      <c r="A27" s="69"/>
      <c r="B27" s="69"/>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29"/>
    </row>
    <row r="28" spans="1:83" ht="4.5" customHeight="1" x14ac:dyDescent="0.2">
      <c r="A28" s="68"/>
      <c r="B28" s="68"/>
      <c r="C28" s="36"/>
      <c r="D28" s="36"/>
      <c r="E28" s="36"/>
      <c r="F28" s="36"/>
      <c r="G28" s="36"/>
      <c r="H28" s="36"/>
      <c r="I28" s="36"/>
      <c r="J28" s="36"/>
      <c r="K28" s="36"/>
      <c r="L28" s="36"/>
      <c r="M28" s="36"/>
      <c r="N28" s="36"/>
      <c r="O28" s="36"/>
      <c r="P28" s="36"/>
      <c r="Q28" s="36"/>
      <c r="R28" s="36"/>
      <c r="S28" s="36"/>
      <c r="T28" s="36"/>
      <c r="U28" s="36"/>
      <c r="V28" s="36"/>
      <c r="W28" s="36"/>
      <c r="X28" s="36"/>
      <c r="Y28" s="36"/>
      <c r="Z28" s="36"/>
      <c r="AA28" s="37"/>
      <c r="AB28" s="37"/>
      <c r="AC28" s="37"/>
      <c r="AD28" s="37"/>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3"/>
    </row>
    <row r="29" spans="1:83" ht="13.5" thickBot="1" x14ac:dyDescent="0.25">
      <c r="A29" s="68"/>
      <c r="B29" s="68"/>
      <c r="C29" s="137" t="s">
        <v>87</v>
      </c>
      <c r="D29" s="137"/>
      <c r="E29" s="137"/>
      <c r="F29" s="137"/>
      <c r="G29" s="137"/>
      <c r="H29" s="137"/>
      <c r="I29" s="137"/>
      <c r="J29" s="137"/>
      <c r="K29" s="137"/>
      <c r="L29" s="137"/>
      <c r="M29" s="137"/>
      <c r="N29" s="137"/>
      <c r="O29" s="137"/>
      <c r="P29" s="137"/>
      <c r="Q29" s="36"/>
      <c r="R29" s="36"/>
      <c r="S29" s="36"/>
      <c r="T29" s="36"/>
      <c r="U29" s="36"/>
      <c r="V29" s="36"/>
      <c r="W29" s="36"/>
      <c r="X29" s="36"/>
      <c r="Y29" s="36"/>
      <c r="Z29" s="36"/>
      <c r="AA29" s="37"/>
      <c r="AB29" s="37"/>
      <c r="AC29" s="37"/>
      <c r="AD29" s="37"/>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3"/>
    </row>
    <row r="30" spans="1:83" ht="13.5" thickBot="1" x14ac:dyDescent="0.25">
      <c r="A30" s="69"/>
      <c r="B30" s="69"/>
      <c r="C30" s="138" t="s">
        <v>46</v>
      </c>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40"/>
      <c r="CC30" s="29"/>
    </row>
    <row r="31" spans="1:83" ht="37.5" customHeight="1" thickBot="1" x14ac:dyDescent="0.25">
      <c r="A31" s="69"/>
      <c r="B31" s="69"/>
      <c r="C31" s="244" t="s">
        <v>113</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7"/>
      <c r="AE31" s="320"/>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0"/>
      <c r="BE31" s="321"/>
      <c r="BF31" s="321"/>
      <c r="BG31" s="321"/>
      <c r="BH31" s="321"/>
      <c r="BI31" s="321"/>
      <c r="BJ31" s="321"/>
      <c r="BK31" s="321"/>
      <c r="BL31" s="321"/>
      <c r="BM31" s="321"/>
      <c r="BN31" s="321"/>
      <c r="BO31" s="321"/>
      <c r="BP31" s="321"/>
      <c r="BQ31" s="321"/>
      <c r="BR31" s="321"/>
      <c r="BS31" s="321"/>
      <c r="BT31" s="321"/>
      <c r="BU31" s="321"/>
      <c r="BV31" s="321"/>
      <c r="BW31" s="321"/>
      <c r="BX31" s="321"/>
      <c r="BY31" s="321"/>
      <c r="BZ31" s="321"/>
      <c r="CA31" s="321"/>
      <c r="CB31" s="322"/>
      <c r="CC31" s="29"/>
    </row>
    <row r="32" spans="1:83" ht="9.9499999999999993" customHeight="1" x14ac:dyDescent="0.2">
      <c r="A32" s="70"/>
      <c r="B32" s="70"/>
      <c r="C32" s="245"/>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50"/>
      <c r="AE32" s="199"/>
      <c r="AF32" s="249"/>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S32" s="250"/>
      <c r="BT32" s="250"/>
      <c r="BU32" s="250"/>
      <c r="BV32" s="250"/>
      <c r="BW32" s="250"/>
      <c r="BX32" s="250"/>
      <c r="BY32" s="250"/>
      <c r="BZ32" s="250"/>
      <c r="CA32" s="251"/>
      <c r="CB32" s="350"/>
      <c r="CC32" s="71"/>
    </row>
    <row r="33" spans="1:82" ht="9.9499999999999993" customHeight="1" thickBot="1" x14ac:dyDescent="0.25">
      <c r="A33" s="70"/>
      <c r="B33" s="70"/>
      <c r="C33" s="245"/>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50"/>
      <c r="AE33" s="199"/>
      <c r="AF33" s="252"/>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253"/>
      <c r="BM33" s="253"/>
      <c r="BN33" s="253"/>
      <c r="BO33" s="253"/>
      <c r="BP33" s="253"/>
      <c r="BQ33" s="253"/>
      <c r="BR33" s="253"/>
      <c r="BS33" s="253"/>
      <c r="BT33" s="253"/>
      <c r="BU33" s="253"/>
      <c r="BV33" s="253"/>
      <c r="BW33" s="253"/>
      <c r="BX33" s="253"/>
      <c r="BY33" s="253"/>
      <c r="BZ33" s="253"/>
      <c r="CA33" s="254"/>
      <c r="CB33" s="350"/>
      <c r="CC33" s="71"/>
    </row>
    <row r="34" spans="1:82" ht="56.25" customHeight="1" thickBot="1" x14ac:dyDescent="0.25">
      <c r="A34" s="72"/>
      <c r="B34" s="72"/>
      <c r="C34" s="246"/>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8"/>
      <c r="AE34" s="206"/>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8"/>
      <c r="BD34" s="206"/>
      <c r="BE34" s="207"/>
      <c r="BF34" s="207"/>
      <c r="BG34" s="207"/>
      <c r="BH34" s="207"/>
      <c r="BI34" s="207"/>
      <c r="BJ34" s="207"/>
      <c r="BK34" s="207"/>
      <c r="BL34" s="207"/>
      <c r="BM34" s="207"/>
      <c r="BN34" s="207"/>
      <c r="BO34" s="207"/>
      <c r="BP34" s="207"/>
      <c r="BQ34" s="207"/>
      <c r="BR34" s="207"/>
      <c r="BS34" s="207"/>
      <c r="BT34" s="207"/>
      <c r="BU34" s="207"/>
      <c r="BV34" s="207"/>
      <c r="BW34" s="207"/>
      <c r="BX34" s="207"/>
      <c r="BY34" s="207"/>
      <c r="BZ34" s="207"/>
      <c r="CA34" s="207"/>
      <c r="CB34" s="209"/>
      <c r="CC34" s="72"/>
      <c r="CD34" s="72"/>
    </row>
    <row r="35" spans="1:82" x14ac:dyDescent="0.2">
      <c r="A35" s="72"/>
      <c r="B35" s="72"/>
      <c r="C35" s="36"/>
      <c r="D35" s="36"/>
      <c r="E35" s="36"/>
      <c r="F35" s="36"/>
      <c r="G35" s="36"/>
      <c r="H35" s="36"/>
      <c r="I35" s="36"/>
      <c r="J35" s="36"/>
      <c r="K35" s="36"/>
      <c r="L35" s="36"/>
      <c r="M35" s="36"/>
      <c r="N35" s="36"/>
      <c r="O35" s="36"/>
      <c r="P35" s="36"/>
      <c r="Q35" s="36"/>
      <c r="R35" s="36"/>
      <c r="S35" s="36"/>
      <c r="T35" s="36"/>
      <c r="U35" s="36"/>
      <c r="V35" s="36"/>
      <c r="W35" s="36"/>
      <c r="X35" s="36"/>
      <c r="Y35" s="36"/>
      <c r="Z35" s="36"/>
      <c r="AA35" s="37"/>
      <c r="AB35" s="37"/>
      <c r="AC35" s="37"/>
      <c r="AD35" s="37"/>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72"/>
      <c r="CD35" s="72"/>
    </row>
    <row r="36" spans="1:82" ht="13.5" thickBot="1" x14ac:dyDescent="0.25">
      <c r="A36" s="72"/>
      <c r="B36" s="72"/>
      <c r="C36" s="137" t="s">
        <v>88</v>
      </c>
      <c r="D36" s="137"/>
      <c r="E36" s="137"/>
      <c r="F36" s="137"/>
      <c r="G36" s="137"/>
      <c r="H36" s="137"/>
      <c r="I36" s="137"/>
      <c r="J36" s="137"/>
      <c r="K36" s="137"/>
      <c r="L36" s="137"/>
      <c r="M36" s="137"/>
      <c r="N36" s="137"/>
      <c r="O36" s="137"/>
      <c r="P36" s="137"/>
      <c r="Q36" s="36"/>
      <c r="R36" s="36"/>
      <c r="S36" s="36"/>
      <c r="T36" s="36"/>
      <c r="U36" s="36"/>
      <c r="V36" s="36"/>
      <c r="W36" s="36"/>
      <c r="X36" s="36"/>
      <c r="Y36" s="36"/>
      <c r="Z36" s="36"/>
      <c r="AA36" s="37"/>
      <c r="AB36" s="37"/>
      <c r="AC36" s="37"/>
      <c r="AD36" s="37"/>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72"/>
      <c r="CD36" s="72"/>
    </row>
    <row r="37" spans="1:82" ht="13.5" thickBot="1" x14ac:dyDescent="0.25">
      <c r="A37" s="72"/>
      <c r="B37" s="72"/>
      <c r="C37" s="323" t="s">
        <v>86</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24"/>
      <c r="BH37" s="324"/>
      <c r="BI37" s="324"/>
      <c r="BJ37" s="324"/>
      <c r="BK37" s="324"/>
      <c r="BL37" s="324"/>
      <c r="BM37" s="324"/>
      <c r="BN37" s="324"/>
      <c r="BO37" s="324"/>
      <c r="BP37" s="324"/>
      <c r="BQ37" s="324"/>
      <c r="BR37" s="324"/>
      <c r="BS37" s="324"/>
      <c r="BT37" s="324"/>
      <c r="BU37" s="324"/>
      <c r="BV37" s="324"/>
      <c r="BW37" s="324"/>
      <c r="BX37" s="324"/>
      <c r="BY37" s="324"/>
      <c r="BZ37" s="324"/>
      <c r="CA37" s="324"/>
      <c r="CB37" s="325"/>
      <c r="CC37" s="72"/>
      <c r="CD37" s="72"/>
    </row>
    <row r="38" spans="1:82" ht="13.5" thickBot="1" x14ac:dyDescent="0.25">
      <c r="A38" s="72"/>
      <c r="B38" s="72"/>
      <c r="C38" s="244" t="s">
        <v>52</v>
      </c>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7"/>
      <c r="AE38" s="372"/>
      <c r="AF38" s="373"/>
      <c r="AG38" s="373"/>
      <c r="AH38" s="373"/>
      <c r="AI38" s="373"/>
      <c r="AJ38" s="373"/>
      <c r="AK38" s="373"/>
      <c r="AL38" s="373"/>
      <c r="AM38" s="373"/>
      <c r="AN38" s="373"/>
      <c r="AO38" s="373"/>
      <c r="AP38" s="373"/>
      <c r="AQ38" s="373"/>
      <c r="AR38" s="373"/>
      <c r="AS38" s="373"/>
      <c r="AT38" s="373"/>
      <c r="AU38" s="373"/>
      <c r="AV38" s="373"/>
      <c r="AW38" s="373"/>
      <c r="AX38" s="373"/>
      <c r="AY38" s="373"/>
      <c r="AZ38" s="373"/>
      <c r="BA38" s="373"/>
      <c r="BB38" s="373"/>
      <c r="BC38" s="373"/>
      <c r="BD38" s="373"/>
      <c r="BE38" s="361"/>
      <c r="BF38" s="361"/>
      <c r="BG38" s="361"/>
      <c r="BH38" s="361"/>
      <c r="BI38" s="361"/>
      <c r="BJ38" s="361"/>
      <c r="BK38" s="361"/>
      <c r="BL38" s="361"/>
      <c r="BM38" s="361"/>
      <c r="BN38" s="361"/>
      <c r="BO38" s="361"/>
      <c r="BP38" s="361"/>
      <c r="BQ38" s="361"/>
      <c r="BR38" s="361"/>
      <c r="BS38" s="361"/>
      <c r="BT38" s="361"/>
      <c r="BU38" s="361"/>
      <c r="BV38" s="361"/>
      <c r="BW38" s="361"/>
      <c r="BX38" s="361"/>
      <c r="BY38" s="361"/>
      <c r="BZ38" s="361"/>
      <c r="CA38" s="361"/>
      <c r="CB38" s="362"/>
      <c r="CC38" s="72"/>
      <c r="CD38" s="72"/>
    </row>
    <row r="39" spans="1:82" ht="6" customHeight="1" x14ac:dyDescent="0.2">
      <c r="A39" s="72"/>
      <c r="B39" s="72"/>
      <c r="C39" s="245"/>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50"/>
      <c r="AE39" s="73"/>
      <c r="AF39" s="249"/>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0"/>
      <c r="BR39" s="250"/>
      <c r="BS39" s="250"/>
      <c r="BT39" s="250"/>
      <c r="BU39" s="250"/>
      <c r="BV39" s="250"/>
      <c r="BW39" s="250"/>
      <c r="BX39" s="250"/>
      <c r="BY39" s="250"/>
      <c r="BZ39" s="250"/>
      <c r="CA39" s="251"/>
      <c r="CB39" s="74"/>
      <c r="CC39" s="72"/>
      <c r="CD39" s="72"/>
    </row>
    <row r="40" spans="1:82" ht="13.5" thickBot="1" x14ac:dyDescent="0.25">
      <c r="A40" s="72"/>
      <c r="B40" s="72"/>
      <c r="C40" s="245"/>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50"/>
      <c r="AE40" s="73"/>
      <c r="AF40" s="252"/>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3"/>
      <c r="BR40" s="253"/>
      <c r="BS40" s="253"/>
      <c r="BT40" s="253"/>
      <c r="BU40" s="253"/>
      <c r="BV40" s="253"/>
      <c r="BW40" s="253"/>
      <c r="BX40" s="253"/>
      <c r="BY40" s="253"/>
      <c r="BZ40" s="253"/>
      <c r="CA40" s="254"/>
      <c r="CB40" s="74"/>
      <c r="CC40" s="72"/>
      <c r="CD40" s="72"/>
    </row>
    <row r="41" spans="1:82" ht="13.5" thickBot="1" x14ac:dyDescent="0.25">
      <c r="A41" s="72"/>
      <c r="B41" s="72"/>
      <c r="C41" s="246"/>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8"/>
      <c r="AE41" s="374"/>
      <c r="AF41" s="375"/>
      <c r="AG41" s="375"/>
      <c r="AH41" s="375"/>
      <c r="AI41" s="375"/>
      <c r="AJ41" s="375"/>
      <c r="AK41" s="375"/>
      <c r="AL41" s="375"/>
      <c r="AM41" s="375"/>
      <c r="AN41" s="375"/>
      <c r="AO41" s="375"/>
      <c r="AP41" s="375"/>
      <c r="AQ41" s="375"/>
      <c r="AR41" s="375"/>
      <c r="AS41" s="375"/>
      <c r="AT41" s="375"/>
      <c r="AU41" s="375"/>
      <c r="AV41" s="375"/>
      <c r="AW41" s="375"/>
      <c r="AX41" s="375"/>
      <c r="AY41" s="375"/>
      <c r="AZ41" s="375"/>
      <c r="BA41" s="375"/>
      <c r="BB41" s="375"/>
      <c r="BC41" s="375"/>
      <c r="BD41" s="375"/>
      <c r="BE41" s="363"/>
      <c r="BF41" s="363"/>
      <c r="BG41" s="363"/>
      <c r="BH41" s="363"/>
      <c r="BI41" s="363"/>
      <c r="BJ41" s="363"/>
      <c r="BK41" s="363"/>
      <c r="BL41" s="363"/>
      <c r="BM41" s="363"/>
      <c r="BN41" s="363"/>
      <c r="BO41" s="363"/>
      <c r="BP41" s="363"/>
      <c r="BQ41" s="363"/>
      <c r="BR41" s="363"/>
      <c r="BS41" s="363"/>
      <c r="BT41" s="363"/>
      <c r="BU41" s="363"/>
      <c r="BV41" s="363"/>
      <c r="BW41" s="363"/>
      <c r="BX41" s="363"/>
      <c r="BY41" s="363"/>
      <c r="BZ41" s="363"/>
      <c r="CA41" s="363"/>
      <c r="CB41" s="364"/>
      <c r="CC41" s="72"/>
      <c r="CD41" s="72"/>
    </row>
    <row r="42" spans="1:82" x14ac:dyDescent="0.2">
      <c r="A42" s="72"/>
      <c r="B42" s="72"/>
      <c r="C42" s="144"/>
      <c r="D42" s="144"/>
      <c r="E42" s="144"/>
      <c r="F42" s="144"/>
      <c r="G42" s="144"/>
      <c r="H42" s="144"/>
      <c r="I42" s="144"/>
      <c r="J42" s="144"/>
      <c r="K42" s="144"/>
      <c r="L42" s="144"/>
      <c r="M42" s="144"/>
      <c r="N42" s="144"/>
      <c r="O42" s="144"/>
      <c r="P42" s="144"/>
      <c r="Q42" s="26"/>
      <c r="R42" s="26"/>
      <c r="S42" s="26"/>
      <c r="T42" s="26"/>
      <c r="U42" s="26"/>
      <c r="V42" s="26"/>
      <c r="W42" s="26"/>
      <c r="X42" s="26"/>
      <c r="Y42" s="26"/>
      <c r="Z42" s="26"/>
      <c r="AA42" s="26"/>
      <c r="AB42" s="27"/>
      <c r="AC42" s="27"/>
      <c r="AD42" s="27"/>
      <c r="AE42" s="27"/>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3"/>
      <c r="CA42" s="28"/>
      <c r="CB42" s="28"/>
      <c r="CC42" s="72"/>
      <c r="CD42" s="72"/>
    </row>
    <row r="43" spans="1:82" ht="13.5" thickBot="1" x14ac:dyDescent="0.25">
      <c r="A43" s="72"/>
      <c r="B43" s="72"/>
      <c r="C43" s="131" t="s">
        <v>89</v>
      </c>
      <c r="D43" s="131"/>
      <c r="E43" s="131"/>
      <c r="F43" s="131"/>
      <c r="G43" s="131"/>
      <c r="H43" s="131"/>
      <c r="I43" s="131"/>
      <c r="J43" s="131"/>
      <c r="K43" s="131"/>
      <c r="L43" s="131"/>
      <c r="M43" s="131"/>
      <c r="N43" s="131"/>
      <c r="O43" s="131"/>
      <c r="P43" s="131"/>
      <c r="Q43" s="23"/>
      <c r="R43" s="36"/>
      <c r="S43" s="36"/>
      <c r="T43" s="36"/>
      <c r="U43" s="36"/>
      <c r="V43" s="36"/>
      <c r="W43" s="36"/>
      <c r="X43" s="36"/>
      <c r="Y43" s="36"/>
      <c r="Z43" s="36"/>
      <c r="AA43" s="36"/>
      <c r="AB43" s="37"/>
      <c r="AC43" s="37"/>
      <c r="AD43" s="37"/>
      <c r="AE43" s="37"/>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3"/>
      <c r="CA43" s="28"/>
      <c r="CB43" s="28"/>
      <c r="CC43" s="72"/>
      <c r="CD43" s="72"/>
    </row>
    <row r="44" spans="1:82" ht="13.5" customHeight="1" thickBot="1" x14ac:dyDescent="0.25">
      <c r="A44" s="72"/>
      <c r="B44" s="72"/>
      <c r="C44" s="138" t="s">
        <v>92</v>
      </c>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40"/>
      <c r="CC44" s="72"/>
      <c r="CD44" s="72"/>
    </row>
    <row r="45" spans="1:82" ht="13.5" customHeight="1" thickBot="1" x14ac:dyDescent="0.25">
      <c r="A45" s="72"/>
      <c r="B45" s="72"/>
      <c r="C45" s="358"/>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59"/>
      <c r="AY45" s="359"/>
      <c r="AZ45" s="359"/>
      <c r="BA45" s="359"/>
      <c r="BB45" s="359"/>
      <c r="BC45" s="359"/>
      <c r="BD45" s="359"/>
      <c r="BE45" s="359"/>
      <c r="BF45" s="359"/>
      <c r="BG45" s="359"/>
      <c r="BH45" s="359"/>
      <c r="BI45" s="359"/>
      <c r="BJ45" s="359"/>
      <c r="BK45" s="359"/>
      <c r="BL45" s="359"/>
      <c r="BM45" s="359"/>
      <c r="BN45" s="359"/>
      <c r="BO45" s="359"/>
      <c r="BP45" s="359"/>
      <c r="BQ45" s="359"/>
      <c r="BR45" s="359"/>
      <c r="BS45" s="359"/>
      <c r="BT45" s="359"/>
      <c r="BU45" s="359"/>
      <c r="BV45" s="359"/>
      <c r="BW45" s="359"/>
      <c r="BX45" s="359"/>
      <c r="BY45" s="359"/>
      <c r="BZ45" s="359"/>
      <c r="CA45" s="359"/>
      <c r="CB45" s="360"/>
      <c r="CC45" s="72"/>
      <c r="CD45" s="72"/>
    </row>
    <row r="46" spans="1:82" hidden="1" x14ac:dyDescent="0.2">
      <c r="A46" s="72"/>
      <c r="B46" s="72"/>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72"/>
      <c r="CD46" s="72"/>
    </row>
    <row r="47" spans="1:82" hidden="1" x14ac:dyDescent="0.2">
      <c r="A47" s="72"/>
      <c r="B47" s="72"/>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72"/>
      <c r="CD47" s="72"/>
    </row>
    <row r="48" spans="1:82" hidden="1" x14ac:dyDescent="0.2">
      <c r="A48" s="72"/>
      <c r="B48" s="72"/>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72"/>
      <c r="CD48" s="72"/>
    </row>
    <row r="49" spans="1:83" hidden="1" x14ac:dyDescent="0.2">
      <c r="A49" s="72"/>
      <c r="B49" s="72"/>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72"/>
      <c r="CD49" s="72"/>
    </row>
    <row r="50" spans="1:83" x14ac:dyDescent="0.2">
      <c r="A50" s="72"/>
      <c r="B50" s="72"/>
      <c r="C50" s="79"/>
      <c r="D50" s="79"/>
      <c r="E50" s="79"/>
      <c r="F50" s="79"/>
      <c r="G50" s="79"/>
      <c r="H50" s="79"/>
      <c r="I50" s="79"/>
      <c r="J50" s="79"/>
      <c r="K50" s="79"/>
      <c r="L50" s="79"/>
      <c r="M50" s="79"/>
      <c r="N50" s="79"/>
      <c r="O50" s="79"/>
      <c r="P50" s="79"/>
      <c r="Q50" s="79"/>
      <c r="R50" s="79"/>
      <c r="S50" s="79"/>
      <c r="T50" s="79"/>
      <c r="U50" s="79"/>
      <c r="V50" s="79"/>
      <c r="W50" s="79"/>
      <c r="X50" s="79"/>
      <c r="Y50" s="79"/>
      <c r="Z50" s="79"/>
      <c r="AA50" s="76"/>
      <c r="AB50" s="76"/>
      <c r="AC50" s="76"/>
      <c r="AD50" s="76"/>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2"/>
      <c r="CD50" s="72"/>
    </row>
    <row r="51" spans="1:83" ht="13.5" thickBot="1" x14ac:dyDescent="0.25">
      <c r="A51" s="72"/>
      <c r="B51" s="72"/>
      <c r="C51" s="75"/>
      <c r="D51" s="75"/>
      <c r="E51" s="75"/>
      <c r="F51" s="75"/>
      <c r="G51" s="75"/>
      <c r="H51" s="75"/>
      <c r="I51" s="75"/>
      <c r="J51" s="75"/>
      <c r="K51" s="75"/>
      <c r="L51" s="75"/>
      <c r="M51" s="75"/>
      <c r="N51" s="75"/>
      <c r="O51" s="75"/>
      <c r="P51" s="75"/>
      <c r="Q51" s="75"/>
      <c r="R51" s="75"/>
      <c r="S51" s="75"/>
      <c r="T51" s="75"/>
      <c r="U51" s="75"/>
      <c r="V51" s="75"/>
      <c r="W51" s="75"/>
      <c r="X51" s="75"/>
      <c r="Y51" s="75"/>
      <c r="Z51" s="75"/>
      <c r="AA51" s="76"/>
      <c r="AB51" s="76"/>
      <c r="AC51" s="76"/>
      <c r="AD51" s="76"/>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2"/>
      <c r="CD51" s="72"/>
      <c r="CE51" s="44"/>
    </row>
    <row r="52" spans="1:83" ht="13.5" thickTop="1" x14ac:dyDescent="0.2">
      <c r="A52" s="72"/>
      <c r="B52" s="72"/>
      <c r="C52" s="75"/>
      <c r="D52" s="75"/>
      <c r="E52" s="75"/>
      <c r="F52" s="75"/>
      <c r="G52" s="75"/>
      <c r="H52" s="75"/>
      <c r="I52" s="75"/>
      <c r="J52" s="75"/>
      <c r="K52" s="75"/>
      <c r="L52" s="75"/>
      <c r="M52" s="75"/>
      <c r="N52" s="75"/>
      <c r="O52" s="75"/>
      <c r="P52" s="75"/>
      <c r="Q52" s="75"/>
      <c r="R52" s="75"/>
      <c r="S52" s="75"/>
      <c r="T52" s="75"/>
      <c r="U52" s="75"/>
      <c r="V52" s="75"/>
      <c r="W52" s="75"/>
      <c r="X52" s="75"/>
      <c r="Y52" s="75"/>
      <c r="Z52" s="75"/>
      <c r="AA52" s="76"/>
      <c r="AB52" s="76"/>
      <c r="AC52" s="238" t="str">
        <f>IF(OR(AF32="",AF39="",C45=""),"zadajte hodnoty do bielych buniek",IF(OR(AF58=1,BE58=1,AF32&lt;&gt;"podnik sa nenachádza ani v jednej z uvedených situácií",AF39&lt;&gt;"podnik sa nenachádza ani v jednej z uvedených situácií",C45="Som členom skupiny podnikov so spoločným zdrojom kontroly, ktorá na základe konsolidácie vykazuje znaky podniku v ťažkostiach"),"podnik je v ťažkostiach","podnik nie je v ťažkostiach"))</f>
        <v>zadajte hodnoty do bielych buniek</v>
      </c>
      <c r="AD52" s="239"/>
      <c r="AE52" s="239"/>
      <c r="AF52" s="239"/>
      <c r="AG52" s="239"/>
      <c r="AH52" s="239"/>
      <c r="AI52" s="239"/>
      <c r="AJ52" s="239"/>
      <c r="AK52" s="239"/>
      <c r="AL52" s="239"/>
      <c r="AM52" s="239"/>
      <c r="AN52" s="239"/>
      <c r="AO52" s="239"/>
      <c r="AP52" s="239"/>
      <c r="AQ52" s="239"/>
      <c r="AR52" s="239"/>
      <c r="AS52" s="239"/>
      <c r="AT52" s="239"/>
      <c r="AU52" s="239"/>
      <c r="AV52" s="240"/>
      <c r="AW52" s="78"/>
      <c r="AX52" s="78"/>
      <c r="AY52" s="78"/>
      <c r="AZ52" s="78"/>
      <c r="BA52" s="78"/>
      <c r="BB52" s="78"/>
      <c r="BC52" s="77"/>
      <c r="BD52" s="77"/>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7"/>
      <c r="CC52" s="72"/>
      <c r="CD52" s="72"/>
      <c r="CE52" s="44"/>
    </row>
    <row r="53" spans="1:83" s="44" customFormat="1" ht="12.75" customHeight="1" thickBot="1" x14ac:dyDescent="0.3">
      <c r="A53" s="72"/>
      <c r="B53" s="72"/>
      <c r="C53" s="75"/>
      <c r="D53" s="75"/>
      <c r="E53" s="75"/>
      <c r="F53" s="75"/>
      <c r="G53" s="75"/>
      <c r="H53" s="75"/>
      <c r="I53" s="75"/>
      <c r="J53" s="75"/>
      <c r="K53" s="75"/>
      <c r="L53" s="75"/>
      <c r="M53" s="75"/>
      <c r="N53" s="75"/>
      <c r="O53" s="75"/>
      <c r="P53" s="75"/>
      <c r="Q53" s="75"/>
      <c r="R53" s="75"/>
      <c r="S53" s="75"/>
      <c r="T53" s="75"/>
      <c r="U53" s="75"/>
      <c r="V53" s="75"/>
      <c r="W53" s="75"/>
      <c r="X53" s="75"/>
      <c r="Y53" s="75"/>
      <c r="Z53" s="75"/>
      <c r="AA53" s="76"/>
      <c r="AB53" s="76"/>
      <c r="AC53" s="241"/>
      <c r="AD53" s="242"/>
      <c r="AE53" s="242"/>
      <c r="AF53" s="242"/>
      <c r="AG53" s="242"/>
      <c r="AH53" s="242"/>
      <c r="AI53" s="242"/>
      <c r="AJ53" s="242"/>
      <c r="AK53" s="242"/>
      <c r="AL53" s="242"/>
      <c r="AM53" s="242"/>
      <c r="AN53" s="242"/>
      <c r="AO53" s="242"/>
      <c r="AP53" s="242"/>
      <c r="AQ53" s="242"/>
      <c r="AR53" s="242"/>
      <c r="AS53" s="242"/>
      <c r="AT53" s="242"/>
      <c r="AU53" s="242"/>
      <c r="AV53" s="243"/>
      <c r="AW53" s="78"/>
      <c r="AX53" s="78"/>
      <c r="AY53" s="78"/>
      <c r="AZ53" s="78"/>
      <c r="BA53" s="78"/>
      <c r="BB53" s="78"/>
      <c r="BC53" s="77"/>
      <c r="BD53" s="77"/>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7"/>
      <c r="CC53" s="72"/>
      <c r="CD53" s="72"/>
    </row>
    <row r="54" spans="1:83" s="44" customFormat="1" ht="13.5" thickTop="1" x14ac:dyDescent="0.2">
      <c r="C54" s="79"/>
      <c r="D54" s="79"/>
      <c r="E54" s="79"/>
      <c r="F54" s="79"/>
      <c r="G54" s="79"/>
      <c r="H54" s="79"/>
      <c r="I54" s="79"/>
      <c r="J54" s="79"/>
      <c r="K54" s="79"/>
      <c r="L54" s="79"/>
      <c r="M54" s="79"/>
      <c r="N54" s="79"/>
      <c r="O54" s="79"/>
      <c r="P54" s="79"/>
      <c r="Q54" s="79"/>
      <c r="R54" s="79"/>
      <c r="S54" s="79"/>
      <c r="T54" s="79"/>
      <c r="U54" s="79"/>
      <c r="V54" s="79"/>
      <c r="W54" s="79"/>
      <c r="X54" s="79"/>
      <c r="Y54" s="79"/>
      <c r="Z54" s="79"/>
      <c r="AA54" s="76"/>
      <c r="AB54" s="76"/>
      <c r="AC54" s="76"/>
      <c r="AD54" s="76"/>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42"/>
    </row>
    <row r="55" spans="1:83" s="44" customFormat="1" x14ac:dyDescent="0.2">
      <c r="C55" s="75"/>
      <c r="D55" s="75"/>
      <c r="E55" s="75"/>
      <c r="F55" s="75"/>
      <c r="G55" s="75"/>
      <c r="H55" s="75"/>
      <c r="I55" s="75"/>
      <c r="J55" s="75"/>
      <c r="K55" s="75"/>
      <c r="L55" s="75"/>
      <c r="M55" s="75"/>
      <c r="N55" s="75"/>
      <c r="O55" s="75"/>
      <c r="P55" s="75"/>
      <c r="Q55" s="75"/>
      <c r="R55" s="75"/>
      <c r="S55" s="75"/>
      <c r="T55" s="75"/>
      <c r="U55" s="75"/>
      <c r="V55" s="75"/>
      <c r="W55" s="75"/>
      <c r="X55" s="75"/>
      <c r="Y55" s="75"/>
      <c r="Z55" s="75"/>
      <c r="AA55" s="76"/>
      <c r="AB55" s="76"/>
      <c r="AC55" s="76"/>
      <c r="AD55" s="76"/>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42"/>
    </row>
    <row r="56" spans="1:83" s="44" customFormat="1" x14ac:dyDescent="0.2">
      <c r="C56" s="75"/>
      <c r="D56" s="75"/>
      <c r="E56" s="75"/>
      <c r="F56" s="75"/>
      <c r="G56" s="75"/>
      <c r="H56" s="75"/>
      <c r="I56" s="75"/>
      <c r="J56" s="75"/>
      <c r="K56" s="75"/>
      <c r="L56" s="75"/>
      <c r="M56" s="75"/>
      <c r="N56" s="75"/>
      <c r="O56" s="75"/>
      <c r="P56" s="75"/>
      <c r="Q56" s="75"/>
      <c r="R56" s="75"/>
      <c r="S56" s="75"/>
      <c r="T56" s="75"/>
      <c r="U56" s="75"/>
      <c r="V56" s="75"/>
      <c r="W56" s="75"/>
      <c r="X56" s="75"/>
      <c r="Y56" s="75"/>
      <c r="Z56" s="75"/>
      <c r="AA56" s="76"/>
      <c r="AB56" s="76"/>
      <c r="AC56" s="76"/>
      <c r="AD56" s="76"/>
      <c r="AE56" s="77"/>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7"/>
      <c r="BD56" s="77"/>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7"/>
      <c r="CC56" s="42"/>
    </row>
    <row r="57" spans="1:83" s="44" customFormat="1" x14ac:dyDescent="0.2">
      <c r="C57" s="75"/>
      <c r="D57" s="75"/>
      <c r="E57" s="75"/>
      <c r="F57" s="75"/>
      <c r="G57" s="75"/>
      <c r="H57" s="75"/>
      <c r="I57" s="75"/>
      <c r="J57" s="75"/>
      <c r="K57" s="75"/>
      <c r="L57" s="75"/>
      <c r="M57" s="75"/>
      <c r="N57" s="75"/>
      <c r="O57" s="75"/>
      <c r="P57" s="75"/>
      <c r="Q57" s="75"/>
      <c r="R57" s="75"/>
      <c r="S57" s="75"/>
      <c r="T57" s="75"/>
      <c r="U57" s="75"/>
      <c r="V57" s="75"/>
      <c r="W57" s="75"/>
      <c r="X57" s="75"/>
      <c r="Y57" s="75"/>
      <c r="Z57" s="75"/>
      <c r="AA57" s="76"/>
      <c r="AB57" s="76"/>
      <c r="AC57" s="76"/>
      <c r="AD57" s="76"/>
      <c r="AE57" s="77"/>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7"/>
      <c r="BD57" s="77"/>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7"/>
      <c r="CC57" s="42"/>
    </row>
    <row r="58" spans="1:83" s="44" customFormat="1" hidden="1" x14ac:dyDescent="0.2">
      <c r="C58" s="80"/>
      <c r="D58" s="80"/>
      <c r="E58" s="80"/>
      <c r="F58" s="80"/>
      <c r="G58" s="80"/>
      <c r="H58" s="80"/>
      <c r="I58" s="80"/>
      <c r="J58" s="80"/>
      <c r="K58" s="80"/>
      <c r="L58" s="80"/>
      <c r="M58" s="80"/>
      <c r="N58" s="80"/>
      <c r="O58" s="80"/>
      <c r="P58" s="80"/>
      <c r="Q58" s="80"/>
      <c r="R58" s="80"/>
      <c r="S58" s="80"/>
      <c r="T58" s="80"/>
      <c r="U58" s="80"/>
      <c r="V58" s="80"/>
      <c r="W58" s="80"/>
      <c r="X58" s="80"/>
      <c r="Y58" s="80"/>
      <c r="Z58" s="80"/>
      <c r="AA58" s="81"/>
      <c r="AB58" s="81"/>
      <c r="AC58" s="81"/>
      <c r="AD58" s="81"/>
      <c r="AE58" s="82"/>
      <c r="AF58" s="371">
        <v>2</v>
      </c>
      <c r="AG58" s="371"/>
      <c r="AH58" s="371"/>
      <c r="AI58" s="371"/>
      <c r="AJ58" s="371"/>
      <c r="AK58" s="371"/>
      <c r="AL58" s="371"/>
      <c r="AM58" s="371"/>
      <c r="AN58" s="371"/>
      <c r="AO58" s="371"/>
      <c r="AP58" s="371"/>
      <c r="AQ58" s="371"/>
      <c r="AR58" s="371"/>
      <c r="AS58" s="371"/>
      <c r="AT58" s="371"/>
      <c r="AU58" s="371"/>
      <c r="AV58" s="371"/>
      <c r="AW58" s="371"/>
      <c r="AX58" s="371"/>
      <c r="AY58" s="371"/>
      <c r="AZ58" s="371"/>
      <c r="BA58" s="371"/>
      <c r="BB58" s="371"/>
      <c r="BC58" s="82"/>
      <c r="BD58" s="82"/>
      <c r="BE58" s="371">
        <v>2</v>
      </c>
      <c r="BF58" s="371"/>
      <c r="BG58" s="371"/>
      <c r="BH58" s="371"/>
      <c r="BI58" s="371"/>
      <c r="BJ58" s="371"/>
      <c r="BK58" s="371"/>
      <c r="BL58" s="371"/>
      <c r="BM58" s="371"/>
      <c r="BN58" s="371"/>
      <c r="BO58" s="371"/>
      <c r="BP58" s="371"/>
      <c r="BQ58" s="371"/>
      <c r="BR58" s="371"/>
      <c r="BS58" s="371"/>
      <c r="BT58" s="371"/>
      <c r="BU58" s="371"/>
      <c r="BV58" s="371"/>
      <c r="BW58" s="371"/>
      <c r="BX58" s="371"/>
      <c r="BY58" s="371"/>
      <c r="BZ58" s="371"/>
      <c r="CA58" s="371"/>
      <c r="CB58" s="82"/>
      <c r="CC58" s="42"/>
    </row>
    <row r="59" spans="1:83" s="44" customFormat="1" hidden="1" x14ac:dyDescent="0.2">
      <c r="C59" s="80"/>
      <c r="D59" s="80"/>
      <c r="E59" s="80"/>
      <c r="F59" s="80"/>
      <c r="G59" s="80"/>
      <c r="H59" s="80"/>
      <c r="I59" s="80"/>
      <c r="J59" s="80"/>
      <c r="K59" s="80"/>
      <c r="L59" s="80"/>
      <c r="M59" s="80"/>
      <c r="N59" s="80"/>
      <c r="O59" s="80"/>
      <c r="P59" s="80"/>
      <c r="Q59" s="80"/>
      <c r="R59" s="80"/>
      <c r="S59" s="80"/>
      <c r="T59" s="80"/>
      <c r="U59" s="80"/>
      <c r="V59" s="80"/>
      <c r="W59" s="80"/>
      <c r="X59" s="80"/>
      <c r="Y59" s="80"/>
      <c r="Z59" s="80"/>
      <c r="AA59" s="81"/>
      <c r="AB59" s="81"/>
      <c r="AC59" s="81"/>
      <c r="AD59" s="81"/>
      <c r="AE59" s="82"/>
      <c r="AF59" s="371"/>
      <c r="AG59" s="371"/>
      <c r="AH59" s="371"/>
      <c r="AI59" s="371"/>
      <c r="AJ59" s="371"/>
      <c r="AK59" s="371"/>
      <c r="AL59" s="371"/>
      <c r="AM59" s="371"/>
      <c r="AN59" s="371"/>
      <c r="AO59" s="371"/>
      <c r="AP59" s="371"/>
      <c r="AQ59" s="371"/>
      <c r="AR59" s="371"/>
      <c r="AS59" s="371"/>
      <c r="AT59" s="371"/>
      <c r="AU59" s="371"/>
      <c r="AV59" s="371"/>
      <c r="AW59" s="371"/>
      <c r="AX59" s="371"/>
      <c r="AY59" s="371"/>
      <c r="AZ59" s="371"/>
      <c r="BA59" s="371"/>
      <c r="BB59" s="371"/>
      <c r="BC59" s="82"/>
      <c r="BD59" s="82"/>
      <c r="BE59" s="371"/>
      <c r="BF59" s="371"/>
      <c r="BG59" s="371"/>
      <c r="BH59" s="371"/>
      <c r="BI59" s="371"/>
      <c r="BJ59" s="371"/>
      <c r="BK59" s="371"/>
      <c r="BL59" s="371"/>
      <c r="BM59" s="371"/>
      <c r="BN59" s="371"/>
      <c r="BO59" s="371"/>
      <c r="BP59" s="371"/>
      <c r="BQ59" s="371"/>
      <c r="BR59" s="371"/>
      <c r="BS59" s="371"/>
      <c r="BT59" s="371"/>
      <c r="BU59" s="371"/>
      <c r="BV59" s="371"/>
      <c r="BW59" s="371"/>
      <c r="BX59" s="371"/>
      <c r="BY59" s="371"/>
      <c r="BZ59" s="371"/>
      <c r="CA59" s="371"/>
      <c r="CB59" s="82"/>
      <c r="CC59" s="42"/>
    </row>
    <row r="60" spans="1:83" s="44" customFormat="1" x14ac:dyDescent="0.2">
      <c r="C60" s="24" t="s">
        <v>75</v>
      </c>
      <c r="D60" s="16"/>
      <c r="E60" s="17"/>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43"/>
      <c r="BP60" s="43"/>
      <c r="BQ60" s="43"/>
      <c r="BR60" s="43"/>
      <c r="BS60" s="43"/>
      <c r="BT60" s="43"/>
      <c r="BU60" s="43"/>
      <c r="BV60" s="43"/>
      <c r="BW60" s="2"/>
      <c r="BX60" s="2"/>
      <c r="BY60" s="2"/>
      <c r="BZ60" s="3"/>
      <c r="CA60" s="68"/>
      <c r="CB60" s="68"/>
      <c r="CC60" s="42"/>
    </row>
    <row r="61" spans="1:83" s="44" customFormat="1" ht="12.75" customHeight="1" x14ac:dyDescent="0.2">
      <c r="C61" s="283" t="s">
        <v>85</v>
      </c>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286" t="s">
        <v>76</v>
      </c>
      <c r="AP61" s="286"/>
      <c r="AQ61" s="286"/>
      <c r="AR61" s="286"/>
      <c r="AS61" s="286"/>
      <c r="AT61" s="286"/>
      <c r="AU61" s="286"/>
      <c r="AV61" s="286"/>
      <c r="AW61" s="286"/>
      <c r="AX61" s="286"/>
      <c r="AY61" s="286"/>
      <c r="AZ61" s="286"/>
      <c r="BA61" s="286"/>
      <c r="BB61" s="286"/>
      <c r="BC61" s="286"/>
      <c r="BD61" s="286"/>
      <c r="BE61" s="286"/>
      <c r="BF61" s="286"/>
      <c r="BG61" s="286"/>
      <c r="BH61" s="286"/>
      <c r="BI61" s="286"/>
      <c r="BJ61" s="286"/>
      <c r="BK61" s="286"/>
      <c r="BL61" s="286"/>
      <c r="BM61" s="286"/>
      <c r="BN61" s="286"/>
      <c r="BO61" s="286"/>
      <c r="BP61" s="286"/>
      <c r="BQ61" s="286"/>
      <c r="BR61" s="286"/>
      <c r="BS61" s="286"/>
      <c r="BT61" s="286"/>
      <c r="BU61" s="286"/>
      <c r="BV61" s="286"/>
      <c r="BW61" s="286"/>
      <c r="BX61" s="286"/>
      <c r="BY61" s="286"/>
      <c r="BZ61" s="286"/>
      <c r="CA61" s="286"/>
      <c r="CB61" s="286"/>
      <c r="CC61" s="42"/>
    </row>
    <row r="62" spans="1:83" s="44" customFormat="1" x14ac:dyDescent="0.2">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42"/>
    </row>
    <row r="63" spans="1:83" s="44" customFormat="1" x14ac:dyDescent="0.2">
      <c r="C63" s="285" t="s">
        <v>77</v>
      </c>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313"/>
      <c r="AP63" s="313"/>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3"/>
      <c r="BR63" s="313"/>
      <c r="BS63" s="313"/>
      <c r="BT63" s="313"/>
      <c r="BU63" s="313"/>
      <c r="BV63" s="313"/>
      <c r="BW63" s="313"/>
      <c r="BX63" s="313"/>
      <c r="BY63" s="313"/>
      <c r="BZ63" s="313"/>
      <c r="CA63" s="313"/>
      <c r="CB63" s="313"/>
      <c r="CC63" s="42"/>
    </row>
    <row r="64" spans="1:83" s="44" customFormat="1" x14ac:dyDescent="0.2">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285"/>
      <c r="AL64" s="285"/>
      <c r="AM64" s="285"/>
      <c r="AN64" s="285"/>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42"/>
    </row>
    <row r="65" spans="3:81" s="44" customFormat="1" x14ac:dyDescent="0.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42"/>
    </row>
    <row r="66" spans="3:81" s="44" customFormat="1" x14ac:dyDescent="0.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42"/>
    </row>
    <row r="67" spans="3:81" s="44" customFormat="1" x14ac:dyDescent="0.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42"/>
    </row>
    <row r="68" spans="3:81" s="44" customFormat="1" x14ac:dyDescent="0.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42"/>
    </row>
    <row r="69" spans="3:81" s="44" customFormat="1" x14ac:dyDescent="0.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42"/>
    </row>
    <row r="70" spans="3:81" s="44" customFormat="1" x14ac:dyDescent="0.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42"/>
    </row>
    <row r="71" spans="3:81" s="44" customFormat="1" x14ac:dyDescent="0.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42"/>
    </row>
    <row r="72" spans="3:81" s="44" customFormat="1" x14ac:dyDescent="0.2">
      <c r="C72" s="45"/>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2"/>
    </row>
    <row r="73" spans="3:81" s="44" customFormat="1" x14ac:dyDescent="0.2">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2"/>
    </row>
    <row r="74" spans="3:81" s="44" customFormat="1" x14ac:dyDescent="0.2">
      <c r="C74" s="45"/>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2"/>
    </row>
    <row r="75" spans="3:81" s="44" customFormat="1" x14ac:dyDescent="0.2">
      <c r="C75" s="45"/>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2"/>
    </row>
    <row r="76" spans="3:81" s="44" customFormat="1" x14ac:dyDescent="0.2">
      <c r="C76" s="45"/>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2"/>
    </row>
    <row r="77" spans="3:81" s="44" customFormat="1" x14ac:dyDescent="0.2">
      <c r="C77" s="45"/>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2"/>
    </row>
    <row r="78" spans="3:81" s="44" customFormat="1" x14ac:dyDescent="0.2">
      <c r="C78" s="45"/>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2"/>
    </row>
    <row r="79" spans="3:81" s="44" customFormat="1" x14ac:dyDescent="0.2">
      <c r="C79" s="45"/>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2"/>
    </row>
    <row r="80" spans="3:81" s="44" customFormat="1" x14ac:dyDescent="0.2">
      <c r="C80" s="45"/>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2"/>
    </row>
    <row r="81" spans="3:81" s="44" customFormat="1" x14ac:dyDescent="0.2">
      <c r="C81" s="45"/>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2"/>
    </row>
    <row r="82" spans="3:81" s="44" customFormat="1" x14ac:dyDescent="0.2">
      <c r="C82" s="45"/>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2"/>
    </row>
    <row r="83" spans="3:81" s="44" customFormat="1" x14ac:dyDescent="0.2">
      <c r="C83" s="45"/>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2"/>
    </row>
    <row r="84" spans="3:81" s="44" customFormat="1" x14ac:dyDescent="0.2">
      <c r="C84" s="45"/>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2"/>
    </row>
    <row r="85" spans="3:81" s="44" customFormat="1" x14ac:dyDescent="0.2">
      <c r="C85" s="45"/>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2"/>
    </row>
    <row r="86" spans="3:81" s="44" customFormat="1" x14ac:dyDescent="0.2">
      <c r="C86" s="45"/>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6"/>
      <c r="CC86" s="42"/>
    </row>
    <row r="87" spans="3:81" s="44" customFormat="1" x14ac:dyDescent="0.2">
      <c r="C87" s="45"/>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2"/>
    </row>
    <row r="88" spans="3:81" s="44" customFormat="1" x14ac:dyDescent="0.2">
      <c r="C88" s="45"/>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2"/>
    </row>
    <row r="89" spans="3:81" s="44" customFormat="1" x14ac:dyDescent="0.2">
      <c r="C89" s="45"/>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2"/>
    </row>
    <row r="90" spans="3:81" s="44" customFormat="1" x14ac:dyDescent="0.2">
      <c r="C90" s="45"/>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2"/>
    </row>
    <row r="91" spans="3:81" s="44" customFormat="1" x14ac:dyDescent="0.2">
      <c r="C91" s="45"/>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2"/>
    </row>
    <row r="92" spans="3:81" s="44" customFormat="1" x14ac:dyDescent="0.2">
      <c r="C92" s="45"/>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6"/>
      <c r="CC92" s="42"/>
    </row>
    <row r="93" spans="3:81" s="44" customFormat="1" x14ac:dyDescent="0.2">
      <c r="C93" s="4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V93" s="46"/>
      <c r="BW93" s="46"/>
      <c r="BX93" s="46"/>
      <c r="BY93" s="46"/>
      <c r="BZ93" s="46"/>
      <c r="CA93" s="46"/>
      <c r="CB93" s="46"/>
      <c r="CC93" s="42"/>
    </row>
    <row r="94" spans="3:81" s="44" customFormat="1" x14ac:dyDescent="0.2">
      <c r="C94" s="45"/>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2"/>
    </row>
    <row r="95" spans="3:81" s="44" customFormat="1" x14ac:dyDescent="0.2">
      <c r="C95" s="45"/>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V95" s="46"/>
      <c r="BW95" s="46"/>
      <c r="BX95" s="46"/>
      <c r="BY95" s="46"/>
      <c r="BZ95" s="46"/>
      <c r="CA95" s="46"/>
      <c r="CB95" s="46"/>
      <c r="CC95" s="42"/>
    </row>
    <row r="96" spans="3:81" s="44" customFormat="1" x14ac:dyDescent="0.2">
      <c r="C96" s="45"/>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c r="CB96" s="46"/>
      <c r="CC96" s="42"/>
    </row>
    <row r="97" spans="3:81" s="44" customFormat="1" x14ac:dyDescent="0.2">
      <c r="C97" s="45"/>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2"/>
    </row>
    <row r="98" spans="3:81" s="44" customFormat="1" x14ac:dyDescent="0.2">
      <c r="C98" s="45"/>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c r="CB98" s="46"/>
      <c r="CC98" s="42"/>
    </row>
    <row r="99" spans="3:81" s="44" customFormat="1" x14ac:dyDescent="0.2">
      <c r="C99" s="45"/>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46"/>
      <c r="BY99" s="46"/>
      <c r="BZ99" s="46"/>
      <c r="CA99" s="46"/>
      <c r="CB99" s="46"/>
      <c r="CC99" s="42"/>
    </row>
    <row r="100" spans="3:81" s="44" customFormat="1" x14ac:dyDescent="0.2">
      <c r="C100" s="45"/>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c r="CB100" s="46"/>
      <c r="CC100" s="42"/>
    </row>
    <row r="101" spans="3:81" s="44" customFormat="1" x14ac:dyDescent="0.2">
      <c r="C101" s="45"/>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6"/>
      <c r="CB101" s="46"/>
      <c r="CC101" s="42"/>
    </row>
    <row r="102" spans="3:81" s="44" customFormat="1" x14ac:dyDescent="0.2">
      <c r="C102" s="45"/>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6"/>
      <c r="BY102" s="46"/>
      <c r="BZ102" s="46"/>
      <c r="CA102" s="46"/>
      <c r="CB102" s="46"/>
      <c r="CC102" s="42"/>
    </row>
    <row r="103" spans="3:81" s="44" customFormat="1" x14ac:dyDescent="0.2">
      <c r="C103" s="45"/>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2"/>
    </row>
    <row r="104" spans="3:81" s="44" customFormat="1" x14ac:dyDescent="0.2">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c r="BZ104" s="46"/>
      <c r="CA104" s="46"/>
      <c r="CB104" s="46"/>
      <c r="CC104" s="42"/>
    </row>
    <row r="105" spans="3:81" s="44" customFormat="1" x14ac:dyDescent="0.2">
      <c r="C105" s="45"/>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c r="CB105" s="46"/>
      <c r="CC105" s="42"/>
    </row>
    <row r="106" spans="3:81" s="44" customFormat="1" x14ac:dyDescent="0.2">
      <c r="C106" s="45"/>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2"/>
    </row>
    <row r="107" spans="3:81" s="44" customFormat="1" x14ac:dyDescent="0.2">
      <c r="C107" s="45"/>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6"/>
      <c r="BY107" s="46"/>
      <c r="BZ107" s="46"/>
      <c r="CA107" s="46"/>
      <c r="CB107" s="46"/>
      <c r="CC107" s="42"/>
    </row>
    <row r="108" spans="3:81" s="44" customFormat="1" x14ac:dyDescent="0.2">
      <c r="C108" s="45"/>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6"/>
      <c r="BY108" s="46"/>
      <c r="BZ108" s="46"/>
      <c r="CA108" s="46"/>
      <c r="CB108" s="46"/>
      <c r="CC108" s="42"/>
    </row>
    <row r="109" spans="3:81" s="44" customFormat="1" x14ac:dyDescent="0.2">
      <c r="C109" s="45"/>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2"/>
    </row>
    <row r="110" spans="3:81" s="44" customFormat="1" x14ac:dyDescent="0.2">
      <c r="C110" s="45"/>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2"/>
    </row>
    <row r="111" spans="3:81" s="44" customFormat="1" x14ac:dyDescent="0.2">
      <c r="C111" s="45"/>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6"/>
      <c r="CC111" s="42"/>
    </row>
    <row r="112" spans="3:81" s="44" customFormat="1" x14ac:dyDescent="0.2">
      <c r="C112" s="45"/>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2"/>
    </row>
    <row r="113" spans="3:81" s="44" customFormat="1" x14ac:dyDescent="0.2">
      <c r="C113" s="45"/>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2"/>
    </row>
    <row r="114" spans="3:81" s="44" customFormat="1" x14ac:dyDescent="0.2">
      <c r="C114" s="45"/>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2"/>
    </row>
    <row r="115" spans="3:81" s="44" customFormat="1" x14ac:dyDescent="0.2">
      <c r="C115" s="45"/>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46"/>
      <c r="BU115" s="46"/>
      <c r="BV115" s="46"/>
      <c r="BW115" s="46"/>
      <c r="BX115" s="46"/>
      <c r="BY115" s="46"/>
      <c r="BZ115" s="46"/>
      <c r="CA115" s="46"/>
      <c r="CB115" s="46"/>
      <c r="CC115" s="42"/>
    </row>
    <row r="116" spans="3:81" s="44" customFormat="1" x14ac:dyDescent="0.2">
      <c r="C116" s="45"/>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6"/>
      <c r="CC116" s="42"/>
    </row>
    <row r="117" spans="3:81" s="44" customFormat="1" x14ac:dyDescent="0.2">
      <c r="C117" s="45"/>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2"/>
    </row>
    <row r="118" spans="3:81" s="44" customFormat="1" x14ac:dyDescent="0.2">
      <c r="C118" s="45"/>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6"/>
      <c r="CC118" s="42"/>
    </row>
    <row r="119" spans="3:81" s="44" customFormat="1" x14ac:dyDescent="0.2">
      <c r="C119" s="45"/>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2"/>
    </row>
    <row r="120" spans="3:81" s="44" customFormat="1" x14ac:dyDescent="0.2">
      <c r="C120" s="45"/>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2"/>
    </row>
    <row r="121" spans="3:81" s="44" customFormat="1" x14ac:dyDescent="0.2">
      <c r="C121" s="45"/>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2"/>
    </row>
    <row r="122" spans="3:81" s="44" customFormat="1" x14ac:dyDescent="0.2">
      <c r="C122" s="45"/>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6"/>
      <c r="CC122" s="42"/>
    </row>
    <row r="123" spans="3:81" s="44" customFormat="1" x14ac:dyDescent="0.2">
      <c r="C123" s="45"/>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2"/>
    </row>
    <row r="124" spans="3:81" s="44" customFormat="1" x14ac:dyDescent="0.2">
      <c r="C124" s="45"/>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6"/>
      <c r="CC124" s="42"/>
    </row>
    <row r="125" spans="3:81" s="44" customFormat="1" x14ac:dyDescent="0.2">
      <c r="C125" s="45"/>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6"/>
      <c r="CC125" s="42"/>
    </row>
    <row r="126" spans="3:81" s="44" customFormat="1" x14ac:dyDescent="0.2">
      <c r="C126" s="45"/>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2"/>
    </row>
    <row r="127" spans="3:81" s="44" customFormat="1" x14ac:dyDescent="0.2">
      <c r="C127" s="45"/>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6"/>
      <c r="CC127" s="42"/>
    </row>
    <row r="128" spans="3:81" s="44" customFormat="1" x14ac:dyDescent="0.2">
      <c r="C128" s="45"/>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2"/>
    </row>
    <row r="129" spans="3:81" s="44" customFormat="1" x14ac:dyDescent="0.2">
      <c r="C129" s="45"/>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6"/>
      <c r="CC129" s="42"/>
    </row>
    <row r="130" spans="3:81" s="44" customFormat="1" x14ac:dyDescent="0.2">
      <c r="C130" s="45"/>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c r="BH130" s="46"/>
      <c r="BI130" s="46"/>
      <c r="BJ130" s="46"/>
      <c r="BK130" s="46"/>
      <c r="BL130" s="46"/>
      <c r="BM130" s="46"/>
      <c r="BN130" s="46"/>
      <c r="BO130" s="46"/>
      <c r="BP130" s="46"/>
      <c r="BQ130" s="46"/>
      <c r="BR130" s="46"/>
      <c r="BS130" s="46"/>
      <c r="BT130" s="46"/>
      <c r="BU130" s="46"/>
      <c r="BV130" s="46"/>
      <c r="BW130" s="46"/>
      <c r="BX130" s="46"/>
      <c r="BY130" s="46"/>
      <c r="BZ130" s="46"/>
      <c r="CA130" s="46"/>
      <c r="CB130" s="46"/>
      <c r="CC130" s="42"/>
    </row>
    <row r="131" spans="3:81" s="44" customFormat="1" x14ac:dyDescent="0.2">
      <c r="C131" s="45"/>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6"/>
      <c r="CB131" s="46"/>
      <c r="CC131" s="42"/>
    </row>
    <row r="132" spans="3:81" s="44" customFormat="1" x14ac:dyDescent="0.2">
      <c r="C132" s="45"/>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2"/>
    </row>
    <row r="133" spans="3:81" s="44" customFormat="1" x14ac:dyDescent="0.2">
      <c r="C133" s="45"/>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2"/>
    </row>
    <row r="134" spans="3:81" s="44" customFormat="1" x14ac:dyDescent="0.2">
      <c r="C134" s="45"/>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2"/>
    </row>
    <row r="135" spans="3:81" s="44" customFormat="1" x14ac:dyDescent="0.2">
      <c r="C135" s="4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6"/>
      <c r="CC135" s="42"/>
    </row>
    <row r="136" spans="3:81" s="44" customFormat="1" x14ac:dyDescent="0.2">
      <c r="C136" s="45"/>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2"/>
    </row>
    <row r="137" spans="3:81" s="44" customFormat="1" x14ac:dyDescent="0.2">
      <c r="C137" s="45"/>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2"/>
    </row>
    <row r="138" spans="3:81" s="44" customFormat="1" x14ac:dyDescent="0.2">
      <c r="C138" s="45"/>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6"/>
      <c r="CC138" s="42"/>
    </row>
    <row r="139" spans="3:81" s="44" customFormat="1" x14ac:dyDescent="0.2">
      <c r="C139" s="45"/>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2"/>
    </row>
    <row r="140" spans="3:81" s="44" customFormat="1" x14ac:dyDescent="0.2">
      <c r="C140" s="45"/>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6"/>
      <c r="CC140" s="42"/>
    </row>
    <row r="141" spans="3:81" s="44" customFormat="1" x14ac:dyDescent="0.2">
      <c r="C141" s="45"/>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c r="CC141" s="42"/>
    </row>
    <row r="142" spans="3:81" s="44" customFormat="1" x14ac:dyDescent="0.2">
      <c r="C142" s="45"/>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2"/>
    </row>
    <row r="143" spans="3:81" s="44" customFormat="1" x14ac:dyDescent="0.2">
      <c r="C143" s="45"/>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2"/>
    </row>
    <row r="144" spans="3:81" s="44" customFormat="1" x14ac:dyDescent="0.2">
      <c r="C144" s="45"/>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2"/>
    </row>
    <row r="145" spans="3:81" s="44" customFormat="1" x14ac:dyDescent="0.2">
      <c r="C145" s="45"/>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2"/>
    </row>
    <row r="146" spans="3:81" s="44" customFormat="1" x14ac:dyDescent="0.2">
      <c r="C146" s="45"/>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2"/>
    </row>
    <row r="147" spans="3:81" s="44" customFormat="1" x14ac:dyDescent="0.2">
      <c r="C147" s="45"/>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6"/>
      <c r="CC147" s="42"/>
    </row>
    <row r="148" spans="3:81" s="44" customFormat="1" x14ac:dyDescent="0.2">
      <c r="C148" s="45"/>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6"/>
      <c r="CC148" s="42"/>
    </row>
    <row r="149" spans="3:81" s="44" customFormat="1" x14ac:dyDescent="0.2">
      <c r="C149" s="45"/>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46"/>
      <c r="CA149" s="46"/>
      <c r="CB149" s="46"/>
      <c r="CC149" s="42"/>
    </row>
    <row r="150" spans="3:81" s="44" customFormat="1" x14ac:dyDescent="0.2">
      <c r="C150" s="45"/>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6"/>
      <c r="CC150" s="42"/>
    </row>
    <row r="151" spans="3:81" s="44" customFormat="1" x14ac:dyDescent="0.2">
      <c r="C151" s="45"/>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c r="BH151" s="46"/>
      <c r="BI151" s="46"/>
      <c r="BJ151" s="46"/>
      <c r="BK151" s="46"/>
      <c r="BL151" s="46"/>
      <c r="BM151" s="46"/>
      <c r="BN151" s="46"/>
      <c r="BO151" s="46"/>
      <c r="BP151" s="46"/>
      <c r="BQ151" s="46"/>
      <c r="BR151" s="46"/>
      <c r="BS151" s="46"/>
      <c r="BT151" s="46"/>
      <c r="BU151" s="46"/>
      <c r="BV151" s="46"/>
      <c r="BW151" s="46"/>
      <c r="BX151" s="46"/>
      <c r="BY151" s="46"/>
      <c r="BZ151" s="46"/>
      <c r="CA151" s="46"/>
      <c r="CB151" s="46"/>
      <c r="CC151" s="42"/>
    </row>
    <row r="152" spans="3:81" s="44" customFormat="1" x14ac:dyDescent="0.2">
      <c r="C152" s="45"/>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c r="BH152" s="46"/>
      <c r="BI152" s="46"/>
      <c r="BJ152" s="46"/>
      <c r="BK152" s="46"/>
      <c r="BL152" s="46"/>
      <c r="BM152" s="46"/>
      <c r="BN152" s="46"/>
      <c r="BO152" s="46"/>
      <c r="BP152" s="46"/>
      <c r="BQ152" s="46"/>
      <c r="BR152" s="46"/>
      <c r="BS152" s="46"/>
      <c r="BT152" s="46"/>
      <c r="BU152" s="46"/>
      <c r="BV152" s="46"/>
      <c r="BW152" s="46"/>
      <c r="BX152" s="46"/>
      <c r="BY152" s="46"/>
      <c r="BZ152" s="46"/>
      <c r="CA152" s="46"/>
      <c r="CB152" s="46"/>
      <c r="CC152" s="42"/>
    </row>
    <row r="153" spans="3:81" s="44" customFormat="1" x14ac:dyDescent="0.2">
      <c r="C153" s="45"/>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6"/>
      <c r="CB153" s="46"/>
      <c r="CC153" s="42"/>
    </row>
    <row r="154" spans="3:81" s="44" customFormat="1" x14ac:dyDescent="0.2">
      <c r="C154" s="45"/>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2"/>
    </row>
    <row r="155" spans="3:81" s="44" customFormat="1" x14ac:dyDescent="0.2">
      <c r="C155" s="45"/>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2"/>
    </row>
    <row r="156" spans="3:81" s="44" customFormat="1" x14ac:dyDescent="0.2">
      <c r="C156" s="45"/>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6"/>
      <c r="BX156" s="46"/>
      <c r="BY156" s="46"/>
      <c r="BZ156" s="46"/>
      <c r="CA156" s="46"/>
      <c r="CB156" s="46"/>
      <c r="CC156" s="42"/>
    </row>
    <row r="157" spans="3:81" s="44" customFormat="1" x14ac:dyDescent="0.2">
      <c r="C157" s="45"/>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c r="BH157" s="46"/>
      <c r="BI157" s="46"/>
      <c r="BJ157" s="46"/>
      <c r="BK157" s="46"/>
      <c r="BL157" s="46"/>
      <c r="BM157" s="46"/>
      <c r="BN157" s="46"/>
      <c r="BO157" s="46"/>
      <c r="BP157" s="46"/>
      <c r="BQ157" s="46"/>
      <c r="BR157" s="46"/>
      <c r="BS157" s="46"/>
      <c r="BT157" s="46"/>
      <c r="BU157" s="46"/>
      <c r="BV157" s="46"/>
      <c r="BW157" s="46"/>
      <c r="BX157" s="46"/>
      <c r="BY157" s="46"/>
      <c r="BZ157" s="46"/>
      <c r="CA157" s="46"/>
      <c r="CB157" s="46"/>
      <c r="CC157" s="42"/>
    </row>
    <row r="158" spans="3:81" s="44" customFormat="1" x14ac:dyDescent="0.2">
      <c r="C158" s="45"/>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6"/>
      <c r="CB158" s="46"/>
      <c r="CC158" s="42"/>
    </row>
    <row r="159" spans="3:81" s="44" customFormat="1" x14ac:dyDescent="0.2">
      <c r="C159" s="45"/>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6"/>
      <c r="CB159" s="46"/>
      <c r="CC159" s="42"/>
    </row>
    <row r="160" spans="3:81" s="44" customFormat="1" x14ac:dyDescent="0.2">
      <c r="C160" s="45"/>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6"/>
      <c r="CC160" s="42"/>
    </row>
    <row r="161" spans="3:81" s="44" customFormat="1" x14ac:dyDescent="0.2">
      <c r="C161" s="45"/>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6"/>
      <c r="CC161" s="42"/>
    </row>
    <row r="162" spans="3:81" s="44" customFormat="1" x14ac:dyDescent="0.2">
      <c r="C162" s="45"/>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6"/>
      <c r="BZ162" s="46"/>
      <c r="CA162" s="46"/>
      <c r="CB162" s="46"/>
      <c r="CC162" s="42"/>
    </row>
    <row r="163" spans="3:81" s="44" customFormat="1" x14ac:dyDescent="0.2">
      <c r="C163" s="45"/>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6"/>
      <c r="BZ163" s="46"/>
      <c r="CA163" s="46"/>
      <c r="CB163" s="46"/>
      <c r="CC163" s="42"/>
    </row>
    <row r="164" spans="3:81" s="44" customFormat="1" x14ac:dyDescent="0.2">
      <c r="C164" s="45"/>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c r="BS164" s="46"/>
      <c r="BT164" s="46"/>
      <c r="BU164" s="46"/>
      <c r="BV164" s="46"/>
      <c r="BW164" s="46"/>
      <c r="BX164" s="46"/>
      <c r="BY164" s="46"/>
      <c r="BZ164" s="46"/>
      <c r="CA164" s="46"/>
      <c r="CB164" s="46"/>
      <c r="CC164" s="42"/>
    </row>
    <row r="165" spans="3:81" s="44" customFormat="1" x14ac:dyDescent="0.2">
      <c r="C165" s="45"/>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6"/>
      <c r="CC165" s="42"/>
    </row>
    <row r="166" spans="3:81" s="44" customFormat="1" x14ac:dyDescent="0.2">
      <c r="C166" s="45"/>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6"/>
      <c r="CC166" s="42"/>
    </row>
    <row r="167" spans="3:81" s="44" customFormat="1" x14ac:dyDescent="0.2">
      <c r="C167" s="45"/>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2"/>
    </row>
    <row r="168" spans="3:81" s="44" customFormat="1" x14ac:dyDescent="0.2">
      <c r="C168" s="45"/>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6"/>
      <c r="BZ168" s="46"/>
      <c r="CA168" s="46"/>
      <c r="CB168" s="46"/>
      <c r="CC168" s="42"/>
    </row>
    <row r="169" spans="3:81" s="44" customFormat="1" x14ac:dyDescent="0.2">
      <c r="C169" s="45"/>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6"/>
      <c r="BZ169" s="46"/>
      <c r="CA169" s="46"/>
      <c r="CB169" s="46"/>
      <c r="CC169" s="42"/>
    </row>
    <row r="170" spans="3:81" s="44" customFormat="1" x14ac:dyDescent="0.2">
      <c r="C170" s="45"/>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6"/>
      <c r="BZ170" s="46"/>
      <c r="CA170" s="46"/>
      <c r="CB170" s="46"/>
      <c r="CC170" s="42"/>
    </row>
    <row r="171" spans="3:81" s="44" customFormat="1" x14ac:dyDescent="0.2">
      <c r="C171" s="45"/>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2"/>
    </row>
    <row r="172" spans="3:81" s="44" customFormat="1" x14ac:dyDescent="0.2">
      <c r="C172" s="45"/>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6"/>
      <c r="BZ172" s="46"/>
      <c r="CA172" s="46"/>
      <c r="CB172" s="46"/>
      <c r="CC172" s="42"/>
    </row>
    <row r="173" spans="3:81" s="44" customFormat="1" x14ac:dyDescent="0.2">
      <c r="C173" s="45"/>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2"/>
    </row>
    <row r="174" spans="3:81" s="44" customFormat="1" x14ac:dyDescent="0.2">
      <c r="C174" s="45"/>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6"/>
      <c r="CC174" s="42"/>
    </row>
    <row r="175" spans="3:81" s="44" customFormat="1" x14ac:dyDescent="0.2">
      <c r="C175" s="45"/>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2"/>
    </row>
    <row r="176" spans="3:81" s="44" customFormat="1" x14ac:dyDescent="0.2">
      <c r="C176" s="45"/>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2"/>
    </row>
    <row r="177" spans="3:81" s="44" customFormat="1" x14ac:dyDescent="0.2">
      <c r="C177" s="45"/>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2"/>
    </row>
    <row r="178" spans="3:81" s="44" customFormat="1" x14ac:dyDescent="0.2">
      <c r="C178" s="45"/>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2"/>
    </row>
    <row r="179" spans="3:81" s="44" customFormat="1" x14ac:dyDescent="0.2">
      <c r="C179" s="45"/>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2"/>
    </row>
    <row r="180" spans="3:81" s="44" customFormat="1" x14ac:dyDescent="0.2">
      <c r="C180" s="45"/>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2"/>
    </row>
    <row r="181" spans="3:81" s="44" customFormat="1" x14ac:dyDescent="0.2">
      <c r="C181" s="45"/>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6"/>
      <c r="BZ181" s="46"/>
      <c r="CA181" s="46"/>
      <c r="CB181" s="46"/>
      <c r="CC181" s="42"/>
    </row>
    <row r="182" spans="3:81" s="44" customFormat="1" x14ac:dyDescent="0.2">
      <c r="C182" s="45"/>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6"/>
      <c r="CC182" s="42"/>
    </row>
    <row r="183" spans="3:81" s="44" customFormat="1" x14ac:dyDescent="0.2">
      <c r="C183" s="45"/>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2"/>
    </row>
    <row r="184" spans="3:81" s="44" customFormat="1" x14ac:dyDescent="0.2">
      <c r="C184" s="45"/>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2"/>
    </row>
    <row r="185" spans="3:81" s="44" customFormat="1" x14ac:dyDescent="0.2">
      <c r="C185" s="45"/>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2"/>
    </row>
    <row r="186" spans="3:81" s="44" customFormat="1" x14ac:dyDescent="0.2">
      <c r="C186" s="45"/>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6"/>
      <c r="BZ186" s="46"/>
      <c r="CA186" s="46"/>
      <c r="CB186" s="46"/>
      <c r="CC186" s="42"/>
    </row>
    <row r="187" spans="3:81" s="44" customFormat="1" x14ac:dyDescent="0.2">
      <c r="C187" s="45"/>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2"/>
    </row>
    <row r="188" spans="3:81" s="44" customFormat="1" x14ac:dyDescent="0.2">
      <c r="C188" s="45"/>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2"/>
    </row>
    <row r="189" spans="3:81" s="44" customFormat="1" x14ac:dyDescent="0.2">
      <c r="C189" s="45"/>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2"/>
    </row>
    <row r="190" spans="3:81" s="44" customFormat="1" x14ac:dyDescent="0.2">
      <c r="C190" s="45"/>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6"/>
      <c r="CC190" s="42"/>
    </row>
    <row r="191" spans="3:81" s="44" customFormat="1" x14ac:dyDescent="0.2">
      <c r="C191" s="45"/>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2"/>
    </row>
    <row r="192" spans="3:81" s="44" customFormat="1" x14ac:dyDescent="0.2">
      <c r="C192" s="45"/>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2"/>
    </row>
    <row r="193" spans="3:81" s="44" customFormat="1" x14ac:dyDescent="0.2">
      <c r="C193" s="45"/>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2"/>
    </row>
    <row r="194" spans="3:81" s="44" customFormat="1" x14ac:dyDescent="0.2">
      <c r="C194" s="45"/>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2"/>
    </row>
    <row r="195" spans="3:81" s="44" customFormat="1" x14ac:dyDescent="0.2">
      <c r="C195" s="45"/>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2"/>
    </row>
    <row r="196" spans="3:81" s="44" customFormat="1" x14ac:dyDescent="0.2">
      <c r="C196" s="45"/>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2"/>
    </row>
    <row r="197" spans="3:81" s="44" customFormat="1" x14ac:dyDescent="0.2">
      <c r="C197" s="45"/>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6"/>
      <c r="CC197" s="42"/>
    </row>
    <row r="198" spans="3:81" s="44" customFormat="1" x14ac:dyDescent="0.2">
      <c r="C198" s="45"/>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2"/>
    </row>
    <row r="199" spans="3:81" s="44" customFormat="1" x14ac:dyDescent="0.2">
      <c r="C199" s="45"/>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c r="BS199" s="46"/>
      <c r="BT199" s="46"/>
      <c r="BU199" s="46"/>
      <c r="BV199" s="46"/>
      <c r="BW199" s="46"/>
      <c r="BX199" s="46"/>
      <c r="BY199" s="46"/>
      <c r="BZ199" s="46"/>
      <c r="CA199" s="46"/>
      <c r="CB199" s="46"/>
      <c r="CC199" s="42"/>
    </row>
    <row r="200" spans="3:81" s="44" customFormat="1" x14ac:dyDescent="0.2">
      <c r="C200" s="45"/>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c r="BS200" s="46"/>
      <c r="BT200" s="46"/>
      <c r="BU200" s="46"/>
      <c r="BV200" s="46"/>
      <c r="BW200" s="46"/>
      <c r="BX200" s="46"/>
      <c r="BY200" s="46"/>
      <c r="BZ200" s="46"/>
      <c r="CA200" s="46"/>
      <c r="CB200" s="46"/>
      <c r="CC200" s="42"/>
    </row>
    <row r="201" spans="3:81" s="44" customFormat="1" x14ac:dyDescent="0.2">
      <c r="C201" s="45"/>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c r="BH201" s="46"/>
      <c r="BI201" s="46"/>
      <c r="BJ201" s="46"/>
      <c r="BK201" s="46"/>
      <c r="BL201" s="46"/>
      <c r="BM201" s="46"/>
      <c r="BN201" s="46"/>
      <c r="BO201" s="46"/>
      <c r="BP201" s="46"/>
      <c r="BQ201" s="46"/>
      <c r="BR201" s="46"/>
      <c r="BS201" s="46"/>
      <c r="BT201" s="46"/>
      <c r="BU201" s="46"/>
      <c r="BV201" s="46"/>
      <c r="BW201" s="46"/>
      <c r="BX201" s="46"/>
      <c r="BY201" s="46"/>
      <c r="BZ201" s="46"/>
      <c r="CA201" s="46"/>
      <c r="CB201" s="46"/>
      <c r="CC201" s="42"/>
    </row>
    <row r="202" spans="3:81" s="44" customFormat="1" x14ac:dyDescent="0.2">
      <c r="C202" s="45"/>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46"/>
      <c r="CA202" s="46"/>
      <c r="CB202" s="46"/>
      <c r="CC202" s="42"/>
    </row>
    <row r="203" spans="3:81" s="44" customFormat="1" x14ac:dyDescent="0.2">
      <c r="C203" s="45"/>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c r="BH203" s="46"/>
      <c r="BI203" s="46"/>
      <c r="BJ203" s="46"/>
      <c r="BK203" s="46"/>
      <c r="BL203" s="46"/>
      <c r="BM203" s="46"/>
      <c r="BN203" s="46"/>
      <c r="BO203" s="46"/>
      <c r="BP203" s="46"/>
      <c r="BQ203" s="46"/>
      <c r="BR203" s="46"/>
      <c r="BS203" s="46"/>
      <c r="BT203" s="46"/>
      <c r="BU203" s="46"/>
      <c r="BV203" s="46"/>
      <c r="BW203" s="46"/>
      <c r="BX203" s="46"/>
      <c r="BY203" s="46"/>
      <c r="BZ203" s="46"/>
      <c r="CA203" s="46"/>
      <c r="CB203" s="46"/>
      <c r="CC203" s="42"/>
    </row>
    <row r="204" spans="3:81" s="44" customFormat="1" x14ac:dyDescent="0.2">
      <c r="C204" s="45"/>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2"/>
    </row>
    <row r="205" spans="3:81" s="44" customFormat="1" x14ac:dyDescent="0.2">
      <c r="C205" s="45"/>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6"/>
      <c r="CC205" s="42"/>
    </row>
    <row r="206" spans="3:81" s="44" customFormat="1" x14ac:dyDescent="0.2">
      <c r="C206" s="45"/>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6"/>
      <c r="BZ206" s="46"/>
      <c r="CA206" s="46"/>
      <c r="CB206" s="46"/>
      <c r="CC206" s="42"/>
    </row>
    <row r="207" spans="3:81" s="44" customFormat="1" x14ac:dyDescent="0.2">
      <c r="C207" s="45"/>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2"/>
    </row>
    <row r="208" spans="3:81" s="44" customFormat="1" x14ac:dyDescent="0.2">
      <c r="C208" s="45"/>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6"/>
      <c r="BZ208" s="46"/>
      <c r="CA208" s="46"/>
      <c r="CB208" s="46"/>
      <c r="CC208" s="42"/>
    </row>
    <row r="209" spans="3:81" s="44" customFormat="1" x14ac:dyDescent="0.2">
      <c r="C209" s="45"/>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6"/>
      <c r="BZ209" s="46"/>
      <c r="CA209" s="46"/>
      <c r="CB209" s="46"/>
      <c r="CC209" s="42"/>
    </row>
    <row r="210" spans="3:81" s="44" customFormat="1" x14ac:dyDescent="0.2">
      <c r="C210" s="45"/>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2"/>
    </row>
    <row r="211" spans="3:81" s="44" customFormat="1" x14ac:dyDescent="0.2">
      <c r="C211" s="45"/>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2"/>
    </row>
    <row r="212" spans="3:81" s="44" customFormat="1" x14ac:dyDescent="0.2">
      <c r="C212" s="45"/>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6"/>
      <c r="BZ212" s="46"/>
      <c r="CA212" s="46"/>
      <c r="CB212" s="46"/>
      <c r="CC212" s="42"/>
    </row>
    <row r="213" spans="3:81" s="44" customFormat="1" x14ac:dyDescent="0.2">
      <c r="C213" s="45"/>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6"/>
      <c r="CC213" s="42"/>
    </row>
    <row r="214" spans="3:81" s="44" customFormat="1" x14ac:dyDescent="0.2">
      <c r="C214" s="45"/>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6"/>
      <c r="BZ214" s="46"/>
      <c r="CA214" s="46"/>
      <c r="CB214" s="46"/>
      <c r="CC214" s="42"/>
    </row>
    <row r="215" spans="3:81" s="44" customFormat="1" x14ac:dyDescent="0.2">
      <c r="C215" s="45"/>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6"/>
      <c r="BZ215" s="46"/>
      <c r="CA215" s="46"/>
      <c r="CB215" s="46"/>
      <c r="CC215" s="42"/>
    </row>
    <row r="216" spans="3:81" s="44" customFormat="1" x14ac:dyDescent="0.2">
      <c r="C216" s="45"/>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c r="BT216" s="46"/>
      <c r="BU216" s="46"/>
      <c r="BV216" s="46"/>
      <c r="BW216" s="46"/>
      <c r="BX216" s="46"/>
      <c r="BY216" s="46"/>
      <c r="BZ216" s="46"/>
      <c r="CA216" s="46"/>
      <c r="CB216" s="46"/>
      <c r="CC216" s="42"/>
    </row>
    <row r="217" spans="3:81" s="44" customFormat="1" x14ac:dyDescent="0.2">
      <c r="C217" s="45"/>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2"/>
    </row>
    <row r="218" spans="3:81" s="44" customFormat="1" x14ac:dyDescent="0.2">
      <c r="C218" s="45"/>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c r="BT218" s="46"/>
      <c r="BU218" s="46"/>
      <c r="BV218" s="46"/>
      <c r="BW218" s="46"/>
      <c r="BX218" s="46"/>
      <c r="BY218" s="46"/>
      <c r="BZ218" s="46"/>
      <c r="CA218" s="46"/>
      <c r="CB218" s="46"/>
      <c r="CC218" s="42"/>
    </row>
    <row r="219" spans="3:81" s="44" customFormat="1" x14ac:dyDescent="0.2">
      <c r="C219" s="45"/>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c r="BT219" s="46"/>
      <c r="BU219" s="46"/>
      <c r="BV219" s="46"/>
      <c r="BW219" s="46"/>
      <c r="BX219" s="46"/>
      <c r="BY219" s="46"/>
      <c r="BZ219" s="46"/>
      <c r="CA219" s="46"/>
      <c r="CB219" s="46"/>
      <c r="CC219" s="42"/>
    </row>
    <row r="220" spans="3:81" s="44" customFormat="1" x14ac:dyDescent="0.2">
      <c r="C220" s="45"/>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c r="BT220" s="46"/>
      <c r="BU220" s="46"/>
      <c r="BV220" s="46"/>
      <c r="BW220" s="46"/>
      <c r="BX220" s="46"/>
      <c r="BY220" s="46"/>
      <c r="BZ220" s="46"/>
      <c r="CA220" s="46"/>
      <c r="CB220" s="46"/>
      <c r="CC220" s="42"/>
    </row>
    <row r="221" spans="3:81" s="44" customFormat="1" x14ac:dyDescent="0.2">
      <c r="C221" s="45"/>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c r="BT221" s="46"/>
      <c r="BU221" s="46"/>
      <c r="BV221" s="46"/>
      <c r="BW221" s="46"/>
      <c r="BX221" s="46"/>
      <c r="BY221" s="46"/>
      <c r="BZ221" s="46"/>
      <c r="CA221" s="46"/>
      <c r="CB221" s="46"/>
      <c r="CC221" s="42"/>
    </row>
    <row r="222" spans="3:81" s="44" customFormat="1" x14ac:dyDescent="0.2">
      <c r="C222" s="45"/>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c r="BT222" s="46"/>
      <c r="BU222" s="46"/>
      <c r="BV222" s="46"/>
      <c r="BW222" s="46"/>
      <c r="BX222" s="46"/>
      <c r="BY222" s="46"/>
      <c r="BZ222" s="46"/>
      <c r="CA222" s="46"/>
      <c r="CB222" s="46"/>
      <c r="CC222" s="42"/>
    </row>
    <row r="223" spans="3:81" s="44" customFormat="1" x14ac:dyDescent="0.2">
      <c r="C223" s="45"/>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c r="BS223" s="46"/>
      <c r="BT223" s="46"/>
      <c r="BU223" s="46"/>
      <c r="BV223" s="46"/>
      <c r="BW223" s="46"/>
      <c r="BX223" s="46"/>
      <c r="BY223" s="46"/>
      <c r="BZ223" s="46"/>
      <c r="CA223" s="46"/>
      <c r="CB223" s="46"/>
      <c r="CC223" s="42"/>
    </row>
    <row r="224" spans="3:81" s="44" customFormat="1" x14ac:dyDescent="0.2">
      <c r="C224" s="45"/>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c r="BS224" s="46"/>
      <c r="BT224" s="46"/>
      <c r="BU224" s="46"/>
      <c r="BV224" s="46"/>
      <c r="BW224" s="46"/>
      <c r="BX224" s="46"/>
      <c r="BY224" s="46"/>
      <c r="BZ224" s="46"/>
      <c r="CA224" s="46"/>
      <c r="CB224" s="46"/>
      <c r="CC224" s="42"/>
    </row>
    <row r="225" spans="3:81" s="44" customFormat="1" x14ac:dyDescent="0.2">
      <c r="C225" s="45"/>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c r="BS225" s="46"/>
      <c r="BT225" s="46"/>
      <c r="BU225" s="46"/>
      <c r="BV225" s="46"/>
      <c r="BW225" s="46"/>
      <c r="BX225" s="46"/>
      <c r="BY225" s="46"/>
      <c r="BZ225" s="46"/>
      <c r="CA225" s="46"/>
      <c r="CB225" s="46"/>
      <c r="CC225" s="42"/>
    </row>
    <row r="226" spans="3:81" s="44" customFormat="1" x14ac:dyDescent="0.2">
      <c r="C226" s="45"/>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c r="BS226" s="46"/>
      <c r="BT226" s="46"/>
      <c r="BU226" s="46"/>
      <c r="BV226" s="46"/>
      <c r="BW226" s="46"/>
      <c r="BX226" s="46"/>
      <c r="BY226" s="46"/>
      <c r="BZ226" s="46"/>
      <c r="CA226" s="46"/>
      <c r="CB226" s="46"/>
      <c r="CC226" s="42"/>
    </row>
    <row r="227" spans="3:81" s="44" customFormat="1" x14ac:dyDescent="0.2">
      <c r="C227" s="45"/>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c r="BS227" s="46"/>
      <c r="BT227" s="46"/>
      <c r="BU227" s="46"/>
      <c r="BV227" s="46"/>
      <c r="BW227" s="46"/>
      <c r="BX227" s="46"/>
      <c r="BY227" s="46"/>
      <c r="BZ227" s="46"/>
      <c r="CA227" s="46"/>
      <c r="CB227" s="46"/>
      <c r="CC227" s="42"/>
    </row>
    <row r="228" spans="3:81" s="44" customFormat="1" x14ac:dyDescent="0.2">
      <c r="C228" s="45"/>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c r="BS228" s="46"/>
      <c r="BT228" s="46"/>
      <c r="BU228" s="46"/>
      <c r="BV228" s="46"/>
      <c r="BW228" s="46"/>
      <c r="BX228" s="46"/>
      <c r="BY228" s="46"/>
      <c r="BZ228" s="46"/>
      <c r="CA228" s="46"/>
      <c r="CB228" s="46"/>
      <c r="CC228" s="42"/>
    </row>
    <row r="229" spans="3:81" s="44" customFormat="1" x14ac:dyDescent="0.2">
      <c r="C229" s="45"/>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c r="BS229" s="46"/>
      <c r="BT229" s="46"/>
      <c r="BU229" s="46"/>
      <c r="BV229" s="46"/>
      <c r="BW229" s="46"/>
      <c r="BX229" s="46"/>
      <c r="BY229" s="46"/>
      <c r="BZ229" s="46"/>
      <c r="CA229" s="46"/>
      <c r="CB229" s="46"/>
      <c r="CC229" s="42"/>
    </row>
    <row r="230" spans="3:81" s="44" customFormat="1" x14ac:dyDescent="0.2">
      <c r="C230" s="45"/>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6"/>
      <c r="CC230" s="42"/>
    </row>
    <row r="231" spans="3:81" s="44" customFormat="1" x14ac:dyDescent="0.2">
      <c r="C231" s="45"/>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6"/>
      <c r="CC231" s="42"/>
    </row>
    <row r="232" spans="3:81" s="44" customFormat="1" x14ac:dyDescent="0.2">
      <c r="C232" s="45"/>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c r="BH232" s="46"/>
      <c r="BI232" s="46"/>
      <c r="BJ232" s="46"/>
      <c r="BK232" s="46"/>
      <c r="BL232" s="46"/>
      <c r="BM232" s="46"/>
      <c r="BN232" s="46"/>
      <c r="BO232" s="46"/>
      <c r="BP232" s="46"/>
      <c r="BQ232" s="46"/>
      <c r="BR232" s="46"/>
      <c r="BS232" s="46"/>
      <c r="BT232" s="46"/>
      <c r="BU232" s="46"/>
      <c r="BV232" s="46"/>
      <c r="BW232" s="46"/>
      <c r="BX232" s="46"/>
      <c r="BY232" s="46"/>
      <c r="BZ232" s="46"/>
      <c r="CA232" s="46"/>
      <c r="CB232" s="46"/>
      <c r="CC232" s="42"/>
    </row>
    <row r="233" spans="3:81" s="44" customFormat="1" x14ac:dyDescent="0.2">
      <c r="C233" s="45"/>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46"/>
      <c r="BS233" s="46"/>
      <c r="BT233" s="46"/>
      <c r="BU233" s="46"/>
      <c r="BV233" s="46"/>
      <c r="BW233" s="46"/>
      <c r="BX233" s="46"/>
      <c r="BY233" s="46"/>
      <c r="BZ233" s="46"/>
      <c r="CA233" s="46"/>
      <c r="CB233" s="46"/>
      <c r="CC233" s="42"/>
    </row>
    <row r="234" spans="3:81" s="44" customFormat="1" x14ac:dyDescent="0.2">
      <c r="C234" s="45"/>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46"/>
      <c r="BI234" s="46"/>
      <c r="BJ234" s="46"/>
      <c r="BK234" s="46"/>
      <c r="BL234" s="46"/>
      <c r="BM234" s="46"/>
      <c r="BN234" s="46"/>
      <c r="BO234" s="46"/>
      <c r="BP234" s="46"/>
      <c r="BQ234" s="46"/>
      <c r="BR234" s="46"/>
      <c r="BS234" s="46"/>
      <c r="BT234" s="46"/>
      <c r="BU234" s="46"/>
      <c r="BV234" s="46"/>
      <c r="BW234" s="46"/>
      <c r="BX234" s="46"/>
      <c r="BY234" s="46"/>
      <c r="BZ234" s="46"/>
      <c r="CA234" s="46"/>
      <c r="CB234" s="46"/>
      <c r="CC234" s="42"/>
    </row>
    <row r="235" spans="3:81" s="44" customFormat="1" x14ac:dyDescent="0.2">
      <c r="C235" s="45"/>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46"/>
      <c r="BI235" s="46"/>
      <c r="BJ235" s="46"/>
      <c r="BK235" s="46"/>
      <c r="BL235" s="46"/>
      <c r="BM235" s="46"/>
      <c r="BN235" s="46"/>
      <c r="BO235" s="46"/>
      <c r="BP235" s="46"/>
      <c r="BQ235" s="46"/>
      <c r="BR235" s="46"/>
      <c r="BS235" s="46"/>
      <c r="BT235" s="46"/>
      <c r="BU235" s="46"/>
      <c r="BV235" s="46"/>
      <c r="BW235" s="46"/>
      <c r="BX235" s="46"/>
      <c r="BY235" s="46"/>
      <c r="BZ235" s="46"/>
      <c r="CA235" s="46"/>
      <c r="CB235" s="46"/>
      <c r="CC235" s="42"/>
    </row>
    <row r="236" spans="3:81" s="44" customFormat="1" x14ac:dyDescent="0.2">
      <c r="C236" s="45"/>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2"/>
    </row>
    <row r="237" spans="3:81" s="44" customFormat="1" x14ac:dyDescent="0.2">
      <c r="C237" s="45"/>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6"/>
      <c r="BZ237" s="46"/>
      <c r="CA237" s="46"/>
      <c r="CB237" s="46"/>
      <c r="CC237" s="42"/>
    </row>
    <row r="238" spans="3:81" s="44" customFormat="1" x14ac:dyDescent="0.2">
      <c r="C238" s="45"/>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6"/>
      <c r="BZ238" s="46"/>
      <c r="CA238" s="46"/>
      <c r="CB238" s="46"/>
      <c r="CC238" s="42"/>
    </row>
    <row r="239" spans="3:81" s="44" customFormat="1" x14ac:dyDescent="0.2">
      <c r="C239" s="45"/>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c r="BH239" s="46"/>
      <c r="BI239" s="46"/>
      <c r="BJ239" s="46"/>
      <c r="BK239" s="46"/>
      <c r="BL239" s="46"/>
      <c r="BM239" s="46"/>
      <c r="BN239" s="46"/>
      <c r="BO239" s="46"/>
      <c r="BP239" s="46"/>
      <c r="BQ239" s="46"/>
      <c r="BR239" s="46"/>
      <c r="BS239" s="46"/>
      <c r="BT239" s="46"/>
      <c r="BU239" s="46"/>
      <c r="BV239" s="46"/>
      <c r="BW239" s="46"/>
      <c r="BX239" s="46"/>
      <c r="BY239" s="46"/>
      <c r="BZ239" s="46"/>
      <c r="CA239" s="46"/>
      <c r="CB239" s="46"/>
      <c r="CC239" s="42"/>
    </row>
    <row r="240" spans="3:81" s="44" customFormat="1" x14ac:dyDescent="0.2">
      <c r="C240" s="45"/>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2"/>
    </row>
    <row r="241" spans="3:81" s="44" customFormat="1" x14ac:dyDescent="0.2">
      <c r="C241" s="45"/>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2"/>
    </row>
    <row r="242" spans="3:81" s="44" customFormat="1" x14ac:dyDescent="0.2">
      <c r="C242" s="45"/>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c r="BH242" s="46"/>
      <c r="BI242" s="46"/>
      <c r="BJ242" s="46"/>
      <c r="BK242" s="46"/>
      <c r="BL242" s="46"/>
      <c r="BM242" s="46"/>
      <c r="BN242" s="46"/>
      <c r="BO242" s="46"/>
      <c r="BP242" s="46"/>
      <c r="BQ242" s="46"/>
      <c r="BR242" s="46"/>
      <c r="BS242" s="46"/>
      <c r="BT242" s="46"/>
      <c r="BU242" s="46"/>
      <c r="BV242" s="46"/>
      <c r="BW242" s="46"/>
      <c r="BX242" s="46"/>
      <c r="BY242" s="46"/>
      <c r="BZ242" s="46"/>
      <c r="CA242" s="46"/>
      <c r="CB242" s="46"/>
      <c r="CC242" s="42"/>
    </row>
    <row r="243" spans="3:81" s="44" customFormat="1" x14ac:dyDescent="0.2">
      <c r="C243" s="45"/>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c r="BH243" s="46"/>
      <c r="BI243" s="46"/>
      <c r="BJ243" s="46"/>
      <c r="BK243" s="46"/>
      <c r="BL243" s="46"/>
      <c r="BM243" s="46"/>
      <c r="BN243" s="46"/>
      <c r="BO243" s="46"/>
      <c r="BP243" s="46"/>
      <c r="BQ243" s="46"/>
      <c r="BR243" s="46"/>
      <c r="BS243" s="46"/>
      <c r="BT243" s="46"/>
      <c r="BU243" s="46"/>
      <c r="BV243" s="46"/>
      <c r="BW243" s="46"/>
      <c r="BX243" s="46"/>
      <c r="BY243" s="46"/>
      <c r="BZ243" s="46"/>
      <c r="CA243" s="46"/>
      <c r="CB243" s="46"/>
      <c r="CC243" s="42"/>
    </row>
    <row r="244" spans="3:81" s="44" customFormat="1" x14ac:dyDescent="0.2">
      <c r="C244" s="45"/>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c r="BH244" s="46"/>
      <c r="BI244" s="46"/>
      <c r="BJ244" s="46"/>
      <c r="BK244" s="46"/>
      <c r="BL244" s="46"/>
      <c r="BM244" s="46"/>
      <c r="BN244" s="46"/>
      <c r="BO244" s="46"/>
      <c r="BP244" s="46"/>
      <c r="BQ244" s="46"/>
      <c r="BR244" s="46"/>
      <c r="BS244" s="46"/>
      <c r="BT244" s="46"/>
      <c r="BU244" s="46"/>
      <c r="BV244" s="46"/>
      <c r="BW244" s="46"/>
      <c r="BX244" s="46"/>
      <c r="BY244" s="46"/>
      <c r="BZ244" s="46"/>
      <c r="CA244" s="46"/>
      <c r="CB244" s="46"/>
      <c r="CC244" s="42"/>
    </row>
    <row r="245" spans="3:81" s="44" customFormat="1" x14ac:dyDescent="0.2">
      <c r="C245" s="45"/>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c r="BH245" s="46"/>
      <c r="BI245" s="46"/>
      <c r="BJ245" s="46"/>
      <c r="BK245" s="46"/>
      <c r="BL245" s="46"/>
      <c r="BM245" s="46"/>
      <c r="BN245" s="46"/>
      <c r="BO245" s="46"/>
      <c r="BP245" s="46"/>
      <c r="BQ245" s="46"/>
      <c r="BR245" s="46"/>
      <c r="BS245" s="46"/>
      <c r="BT245" s="46"/>
      <c r="BU245" s="46"/>
      <c r="BV245" s="46"/>
      <c r="BW245" s="46"/>
      <c r="BX245" s="46"/>
      <c r="BY245" s="46"/>
      <c r="BZ245" s="46"/>
      <c r="CA245" s="46"/>
      <c r="CB245" s="46"/>
      <c r="CC245" s="42"/>
    </row>
    <row r="246" spans="3:81" s="44" customFormat="1" x14ac:dyDescent="0.2">
      <c r="C246" s="45"/>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c r="BH246" s="46"/>
      <c r="BI246" s="46"/>
      <c r="BJ246" s="46"/>
      <c r="BK246" s="46"/>
      <c r="BL246" s="46"/>
      <c r="BM246" s="46"/>
      <c r="BN246" s="46"/>
      <c r="BO246" s="46"/>
      <c r="BP246" s="46"/>
      <c r="BQ246" s="46"/>
      <c r="BR246" s="46"/>
      <c r="BS246" s="46"/>
      <c r="BT246" s="46"/>
      <c r="BU246" s="46"/>
      <c r="BV246" s="46"/>
      <c r="BW246" s="46"/>
      <c r="BX246" s="46"/>
      <c r="BY246" s="46"/>
      <c r="BZ246" s="46"/>
      <c r="CA246" s="46"/>
      <c r="CB246" s="46"/>
      <c r="CC246" s="42"/>
    </row>
    <row r="247" spans="3:81" s="44" customFormat="1" x14ac:dyDescent="0.2">
      <c r="C247" s="45"/>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c r="BH247" s="46"/>
      <c r="BI247" s="46"/>
      <c r="BJ247" s="46"/>
      <c r="BK247" s="46"/>
      <c r="BL247" s="46"/>
      <c r="BM247" s="46"/>
      <c r="BN247" s="46"/>
      <c r="BO247" s="46"/>
      <c r="BP247" s="46"/>
      <c r="BQ247" s="46"/>
      <c r="BR247" s="46"/>
      <c r="BS247" s="46"/>
      <c r="BT247" s="46"/>
      <c r="BU247" s="46"/>
      <c r="BV247" s="46"/>
      <c r="BW247" s="46"/>
      <c r="BX247" s="46"/>
      <c r="BY247" s="46"/>
      <c r="BZ247" s="46"/>
      <c r="CA247" s="46"/>
      <c r="CB247" s="46"/>
      <c r="CC247" s="42"/>
    </row>
    <row r="248" spans="3:81" s="44" customFormat="1" x14ac:dyDescent="0.2">
      <c r="C248" s="45"/>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c r="BH248" s="46"/>
      <c r="BI248" s="46"/>
      <c r="BJ248" s="46"/>
      <c r="BK248" s="46"/>
      <c r="BL248" s="46"/>
      <c r="BM248" s="46"/>
      <c r="BN248" s="46"/>
      <c r="BO248" s="46"/>
      <c r="BP248" s="46"/>
      <c r="BQ248" s="46"/>
      <c r="BR248" s="46"/>
      <c r="BS248" s="46"/>
      <c r="BT248" s="46"/>
      <c r="BU248" s="46"/>
      <c r="BV248" s="46"/>
      <c r="BW248" s="46"/>
      <c r="BX248" s="46"/>
      <c r="BY248" s="46"/>
      <c r="BZ248" s="46"/>
      <c r="CA248" s="46"/>
      <c r="CB248" s="46"/>
      <c r="CC248" s="42"/>
    </row>
    <row r="249" spans="3:81" s="44" customFormat="1" x14ac:dyDescent="0.2">
      <c r="C249" s="45"/>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c r="BH249" s="46"/>
      <c r="BI249" s="46"/>
      <c r="BJ249" s="46"/>
      <c r="BK249" s="46"/>
      <c r="BL249" s="46"/>
      <c r="BM249" s="46"/>
      <c r="BN249" s="46"/>
      <c r="BO249" s="46"/>
      <c r="BP249" s="46"/>
      <c r="BQ249" s="46"/>
      <c r="BR249" s="46"/>
      <c r="BS249" s="46"/>
      <c r="BT249" s="46"/>
      <c r="BU249" s="46"/>
      <c r="BV249" s="46"/>
      <c r="BW249" s="46"/>
      <c r="BX249" s="46"/>
      <c r="BY249" s="46"/>
      <c r="BZ249" s="46"/>
      <c r="CA249" s="46"/>
      <c r="CB249" s="46"/>
      <c r="CC249" s="42"/>
    </row>
    <row r="250" spans="3:81" s="44" customFormat="1" x14ac:dyDescent="0.2">
      <c r="C250" s="45"/>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c r="BH250" s="46"/>
      <c r="BI250" s="46"/>
      <c r="BJ250" s="46"/>
      <c r="BK250" s="46"/>
      <c r="BL250" s="46"/>
      <c r="BM250" s="46"/>
      <c r="BN250" s="46"/>
      <c r="BO250" s="46"/>
      <c r="BP250" s="46"/>
      <c r="BQ250" s="46"/>
      <c r="BR250" s="46"/>
      <c r="BS250" s="46"/>
      <c r="BT250" s="46"/>
      <c r="BU250" s="46"/>
      <c r="BV250" s="46"/>
      <c r="BW250" s="46"/>
      <c r="BX250" s="46"/>
      <c r="BY250" s="46"/>
      <c r="BZ250" s="46"/>
      <c r="CA250" s="46"/>
      <c r="CB250" s="46"/>
      <c r="CC250" s="42"/>
    </row>
    <row r="251" spans="3:81" s="44" customFormat="1" x14ac:dyDescent="0.2">
      <c r="C251" s="45"/>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46"/>
      <c r="BN251" s="46"/>
      <c r="BO251" s="46"/>
      <c r="BP251" s="46"/>
      <c r="BQ251" s="46"/>
      <c r="BR251" s="46"/>
      <c r="BS251" s="46"/>
      <c r="BT251" s="46"/>
      <c r="BU251" s="46"/>
      <c r="BV251" s="46"/>
      <c r="BW251" s="46"/>
      <c r="BX251" s="46"/>
      <c r="BY251" s="46"/>
      <c r="BZ251" s="46"/>
      <c r="CA251" s="46"/>
      <c r="CB251" s="46"/>
      <c r="CC251" s="42"/>
    </row>
    <row r="252" spans="3:81" s="44" customFormat="1" x14ac:dyDescent="0.2">
      <c r="C252" s="45"/>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c r="BC252" s="46"/>
      <c r="BD252" s="46"/>
      <c r="BE252" s="46"/>
      <c r="BF252" s="46"/>
      <c r="BG252" s="46"/>
      <c r="BH252" s="46"/>
      <c r="BI252" s="46"/>
      <c r="BJ252" s="46"/>
      <c r="BK252" s="46"/>
      <c r="BL252" s="46"/>
      <c r="BM252" s="46"/>
      <c r="BN252" s="46"/>
      <c r="BO252" s="46"/>
      <c r="BP252" s="46"/>
      <c r="BQ252" s="46"/>
      <c r="BR252" s="46"/>
      <c r="BS252" s="46"/>
      <c r="BT252" s="46"/>
      <c r="BU252" s="46"/>
      <c r="BV252" s="46"/>
      <c r="BW252" s="46"/>
      <c r="BX252" s="46"/>
      <c r="BY252" s="46"/>
      <c r="BZ252" s="46"/>
      <c r="CA252" s="46"/>
      <c r="CB252" s="46"/>
      <c r="CC252" s="42"/>
    </row>
    <row r="253" spans="3:81" s="44" customFormat="1" x14ac:dyDescent="0.2">
      <c r="C253" s="45"/>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c r="BC253" s="46"/>
      <c r="BD253" s="46"/>
      <c r="BE253" s="46"/>
      <c r="BF253" s="46"/>
      <c r="BG253" s="46"/>
      <c r="BH253" s="46"/>
      <c r="BI253" s="46"/>
      <c r="BJ253" s="46"/>
      <c r="BK253" s="46"/>
      <c r="BL253" s="46"/>
      <c r="BM253" s="46"/>
      <c r="BN253" s="46"/>
      <c r="BO253" s="46"/>
      <c r="BP253" s="46"/>
      <c r="BQ253" s="46"/>
      <c r="BR253" s="46"/>
      <c r="BS253" s="46"/>
      <c r="BT253" s="46"/>
      <c r="BU253" s="46"/>
      <c r="BV253" s="46"/>
      <c r="BW253" s="46"/>
      <c r="BX253" s="46"/>
      <c r="BY253" s="46"/>
      <c r="BZ253" s="46"/>
      <c r="CA253" s="46"/>
      <c r="CB253" s="46"/>
      <c r="CC253" s="42"/>
    </row>
    <row r="254" spans="3:81" s="44" customFormat="1" x14ac:dyDescent="0.2">
      <c r="C254" s="45"/>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c r="BH254" s="46"/>
      <c r="BI254" s="46"/>
      <c r="BJ254" s="46"/>
      <c r="BK254" s="46"/>
      <c r="BL254" s="46"/>
      <c r="BM254" s="46"/>
      <c r="BN254" s="46"/>
      <c r="BO254" s="46"/>
      <c r="BP254" s="46"/>
      <c r="BQ254" s="46"/>
      <c r="BR254" s="46"/>
      <c r="BS254" s="46"/>
      <c r="BT254" s="46"/>
      <c r="BU254" s="46"/>
      <c r="BV254" s="46"/>
      <c r="BW254" s="46"/>
      <c r="BX254" s="46"/>
      <c r="BY254" s="46"/>
      <c r="BZ254" s="46"/>
      <c r="CA254" s="46"/>
      <c r="CB254" s="46"/>
      <c r="CC254" s="42"/>
    </row>
    <row r="255" spans="3:81" s="44" customFormat="1" x14ac:dyDescent="0.2">
      <c r="C255" s="45"/>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c r="BH255" s="46"/>
      <c r="BI255" s="46"/>
      <c r="BJ255" s="46"/>
      <c r="BK255" s="46"/>
      <c r="BL255" s="46"/>
      <c r="BM255" s="46"/>
      <c r="BN255" s="46"/>
      <c r="BO255" s="46"/>
      <c r="BP255" s="46"/>
      <c r="BQ255" s="46"/>
      <c r="BR255" s="46"/>
      <c r="BS255" s="46"/>
      <c r="BT255" s="46"/>
      <c r="BU255" s="46"/>
      <c r="BV255" s="46"/>
      <c r="BW255" s="46"/>
      <c r="BX255" s="46"/>
      <c r="BY255" s="46"/>
      <c r="BZ255" s="46"/>
      <c r="CA255" s="46"/>
      <c r="CB255" s="46"/>
      <c r="CC255" s="42"/>
    </row>
    <row r="256" spans="3:81" s="44" customFormat="1" x14ac:dyDescent="0.2">
      <c r="C256" s="45"/>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c r="BH256" s="46"/>
      <c r="BI256" s="46"/>
      <c r="BJ256" s="46"/>
      <c r="BK256" s="46"/>
      <c r="BL256" s="46"/>
      <c r="BM256" s="46"/>
      <c r="BN256" s="46"/>
      <c r="BO256" s="46"/>
      <c r="BP256" s="46"/>
      <c r="BQ256" s="46"/>
      <c r="BR256" s="46"/>
      <c r="BS256" s="46"/>
      <c r="BT256" s="46"/>
      <c r="BU256" s="46"/>
      <c r="BV256" s="46"/>
      <c r="BW256" s="46"/>
      <c r="BX256" s="46"/>
      <c r="BY256" s="46"/>
      <c r="BZ256" s="46"/>
      <c r="CA256" s="46"/>
      <c r="CB256" s="46"/>
      <c r="CC256" s="42"/>
    </row>
    <row r="257" spans="3:81" s="44" customFormat="1" x14ac:dyDescent="0.2">
      <c r="C257" s="45"/>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c r="BH257" s="46"/>
      <c r="BI257" s="46"/>
      <c r="BJ257" s="46"/>
      <c r="BK257" s="46"/>
      <c r="BL257" s="46"/>
      <c r="BM257" s="46"/>
      <c r="BN257" s="46"/>
      <c r="BO257" s="46"/>
      <c r="BP257" s="46"/>
      <c r="BQ257" s="46"/>
      <c r="BR257" s="46"/>
      <c r="BS257" s="46"/>
      <c r="BT257" s="46"/>
      <c r="BU257" s="46"/>
      <c r="BV257" s="46"/>
      <c r="BW257" s="46"/>
      <c r="BX257" s="46"/>
      <c r="BY257" s="46"/>
      <c r="BZ257" s="46"/>
      <c r="CA257" s="46"/>
      <c r="CB257" s="46"/>
      <c r="CC257" s="42"/>
    </row>
    <row r="258" spans="3:81" s="44" customFormat="1" x14ac:dyDescent="0.2">
      <c r="C258" s="45"/>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c r="BH258" s="46"/>
      <c r="BI258" s="46"/>
      <c r="BJ258" s="46"/>
      <c r="BK258" s="46"/>
      <c r="BL258" s="46"/>
      <c r="BM258" s="46"/>
      <c r="BN258" s="46"/>
      <c r="BO258" s="46"/>
      <c r="BP258" s="46"/>
      <c r="BQ258" s="46"/>
      <c r="BR258" s="46"/>
      <c r="BS258" s="46"/>
      <c r="BT258" s="46"/>
      <c r="BU258" s="46"/>
      <c r="BV258" s="46"/>
      <c r="BW258" s="46"/>
      <c r="BX258" s="46"/>
      <c r="BY258" s="46"/>
      <c r="BZ258" s="46"/>
      <c r="CA258" s="46"/>
      <c r="CB258" s="46"/>
      <c r="CC258" s="42"/>
    </row>
    <row r="259" spans="3:81" s="44" customFormat="1" x14ac:dyDescent="0.2">
      <c r="C259" s="45"/>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c r="BH259" s="46"/>
      <c r="BI259" s="46"/>
      <c r="BJ259" s="46"/>
      <c r="BK259" s="46"/>
      <c r="BL259" s="46"/>
      <c r="BM259" s="46"/>
      <c r="BN259" s="46"/>
      <c r="BO259" s="46"/>
      <c r="BP259" s="46"/>
      <c r="BQ259" s="46"/>
      <c r="BR259" s="46"/>
      <c r="BS259" s="46"/>
      <c r="BT259" s="46"/>
      <c r="BU259" s="46"/>
      <c r="BV259" s="46"/>
      <c r="BW259" s="46"/>
      <c r="BX259" s="46"/>
      <c r="BY259" s="46"/>
      <c r="BZ259" s="46"/>
      <c r="CA259" s="46"/>
      <c r="CB259" s="46"/>
      <c r="CC259" s="42"/>
    </row>
    <row r="260" spans="3:81" s="44" customFormat="1" x14ac:dyDescent="0.2">
      <c r="C260" s="45"/>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c r="BH260" s="46"/>
      <c r="BI260" s="46"/>
      <c r="BJ260" s="46"/>
      <c r="BK260" s="46"/>
      <c r="BL260" s="46"/>
      <c r="BM260" s="46"/>
      <c r="BN260" s="46"/>
      <c r="BO260" s="46"/>
      <c r="BP260" s="46"/>
      <c r="BQ260" s="46"/>
      <c r="BR260" s="46"/>
      <c r="BS260" s="46"/>
      <c r="BT260" s="46"/>
      <c r="BU260" s="46"/>
      <c r="BV260" s="46"/>
      <c r="BW260" s="46"/>
      <c r="BX260" s="46"/>
      <c r="BY260" s="46"/>
      <c r="BZ260" s="46"/>
      <c r="CA260" s="46"/>
      <c r="CB260" s="46"/>
      <c r="CC260" s="42"/>
    </row>
    <row r="261" spans="3:81" s="44" customFormat="1" x14ac:dyDescent="0.2">
      <c r="C261" s="45"/>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c r="BH261" s="46"/>
      <c r="BI261" s="46"/>
      <c r="BJ261" s="46"/>
      <c r="BK261" s="46"/>
      <c r="BL261" s="46"/>
      <c r="BM261" s="46"/>
      <c r="BN261" s="46"/>
      <c r="BO261" s="46"/>
      <c r="BP261" s="46"/>
      <c r="BQ261" s="46"/>
      <c r="BR261" s="46"/>
      <c r="BS261" s="46"/>
      <c r="BT261" s="46"/>
      <c r="BU261" s="46"/>
      <c r="BV261" s="46"/>
      <c r="BW261" s="46"/>
      <c r="BX261" s="46"/>
      <c r="BY261" s="46"/>
      <c r="BZ261" s="46"/>
      <c r="CA261" s="46"/>
      <c r="CB261" s="46"/>
      <c r="CC261" s="42"/>
    </row>
    <row r="262" spans="3:81" s="44" customFormat="1" x14ac:dyDescent="0.2">
      <c r="C262" s="45"/>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c r="AN262" s="46"/>
      <c r="AO262" s="46"/>
      <c r="AP262" s="46"/>
      <c r="AQ262" s="46"/>
      <c r="AR262" s="46"/>
      <c r="AS262" s="46"/>
      <c r="AT262" s="46"/>
      <c r="AU262" s="46"/>
      <c r="AV262" s="46"/>
      <c r="AW262" s="46"/>
      <c r="AX262" s="46"/>
      <c r="AY262" s="46"/>
      <c r="AZ262" s="46"/>
      <c r="BA262" s="46"/>
      <c r="BB262" s="46"/>
      <c r="BC262" s="46"/>
      <c r="BD262" s="46"/>
      <c r="BE262" s="46"/>
      <c r="BF262" s="46"/>
      <c r="BG262" s="46"/>
      <c r="BH262" s="46"/>
      <c r="BI262" s="46"/>
      <c r="BJ262" s="46"/>
      <c r="BK262" s="46"/>
      <c r="BL262" s="46"/>
      <c r="BM262" s="46"/>
      <c r="BN262" s="46"/>
      <c r="BO262" s="46"/>
      <c r="BP262" s="46"/>
      <c r="BQ262" s="46"/>
      <c r="BR262" s="46"/>
      <c r="BS262" s="46"/>
      <c r="BT262" s="46"/>
      <c r="BU262" s="46"/>
      <c r="BV262" s="46"/>
      <c r="BW262" s="46"/>
      <c r="BX262" s="46"/>
      <c r="BY262" s="46"/>
      <c r="BZ262" s="46"/>
      <c r="CA262" s="46"/>
      <c r="CB262" s="46"/>
      <c r="CC262" s="42"/>
    </row>
    <row r="263" spans="3:81" s="44" customFormat="1" x14ac:dyDescent="0.2">
      <c r="C263" s="45"/>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c r="BH263" s="46"/>
      <c r="BI263" s="46"/>
      <c r="BJ263" s="46"/>
      <c r="BK263" s="46"/>
      <c r="BL263" s="46"/>
      <c r="BM263" s="46"/>
      <c r="BN263" s="46"/>
      <c r="BO263" s="46"/>
      <c r="BP263" s="46"/>
      <c r="BQ263" s="46"/>
      <c r="BR263" s="46"/>
      <c r="BS263" s="46"/>
      <c r="BT263" s="46"/>
      <c r="BU263" s="46"/>
      <c r="BV263" s="46"/>
      <c r="BW263" s="46"/>
      <c r="BX263" s="46"/>
      <c r="BY263" s="46"/>
      <c r="BZ263" s="46"/>
      <c r="CA263" s="46"/>
      <c r="CB263" s="46"/>
      <c r="CC263" s="42"/>
    </row>
    <row r="264" spans="3:81" s="44" customFormat="1" x14ac:dyDescent="0.2">
      <c r="C264" s="45"/>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46"/>
      <c r="BS264" s="46"/>
      <c r="BT264" s="46"/>
      <c r="BU264" s="46"/>
      <c r="BV264" s="46"/>
      <c r="BW264" s="46"/>
      <c r="BX264" s="46"/>
      <c r="BY264" s="46"/>
      <c r="BZ264" s="46"/>
      <c r="CA264" s="46"/>
      <c r="CB264" s="46"/>
      <c r="CC264" s="42"/>
    </row>
    <row r="265" spans="3:81" s="44" customFormat="1" x14ac:dyDescent="0.2">
      <c r="C265" s="45"/>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c r="BC265" s="46"/>
      <c r="BD265" s="46"/>
      <c r="BE265" s="46"/>
      <c r="BF265" s="46"/>
      <c r="BG265" s="46"/>
      <c r="BH265" s="46"/>
      <c r="BI265" s="46"/>
      <c r="BJ265" s="46"/>
      <c r="BK265" s="46"/>
      <c r="BL265" s="46"/>
      <c r="BM265" s="46"/>
      <c r="BN265" s="46"/>
      <c r="BO265" s="46"/>
      <c r="BP265" s="46"/>
      <c r="BQ265" s="46"/>
      <c r="BR265" s="46"/>
      <c r="BS265" s="46"/>
      <c r="BT265" s="46"/>
      <c r="BU265" s="46"/>
      <c r="BV265" s="46"/>
      <c r="BW265" s="46"/>
      <c r="BX265" s="46"/>
      <c r="BY265" s="46"/>
      <c r="BZ265" s="46"/>
      <c r="CA265" s="46"/>
      <c r="CB265" s="46"/>
      <c r="CC265" s="42"/>
    </row>
    <row r="266" spans="3:81" s="44" customFormat="1" x14ac:dyDescent="0.2">
      <c r="C266" s="45"/>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c r="BC266" s="46"/>
      <c r="BD266" s="46"/>
      <c r="BE266" s="46"/>
      <c r="BF266" s="46"/>
      <c r="BG266" s="46"/>
      <c r="BH266" s="46"/>
      <c r="BI266" s="46"/>
      <c r="BJ266" s="46"/>
      <c r="BK266" s="46"/>
      <c r="BL266" s="46"/>
      <c r="BM266" s="46"/>
      <c r="BN266" s="46"/>
      <c r="BO266" s="46"/>
      <c r="BP266" s="46"/>
      <c r="BQ266" s="46"/>
      <c r="BR266" s="46"/>
      <c r="BS266" s="46"/>
      <c r="BT266" s="46"/>
      <c r="BU266" s="46"/>
      <c r="BV266" s="46"/>
      <c r="BW266" s="46"/>
      <c r="BX266" s="46"/>
      <c r="BY266" s="46"/>
      <c r="BZ266" s="46"/>
      <c r="CA266" s="46"/>
      <c r="CB266" s="46"/>
      <c r="CC266" s="42"/>
    </row>
    <row r="267" spans="3:81" s="44" customFormat="1" x14ac:dyDescent="0.2">
      <c r="C267" s="45"/>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c r="AN267" s="46"/>
      <c r="AO267" s="46"/>
      <c r="AP267" s="46"/>
      <c r="AQ267" s="46"/>
      <c r="AR267" s="46"/>
      <c r="AS267" s="46"/>
      <c r="AT267" s="46"/>
      <c r="AU267" s="46"/>
      <c r="AV267" s="46"/>
      <c r="AW267" s="46"/>
      <c r="AX267" s="46"/>
      <c r="AY267" s="46"/>
      <c r="AZ267" s="46"/>
      <c r="BA267" s="46"/>
      <c r="BB267" s="46"/>
      <c r="BC267" s="46"/>
      <c r="BD267" s="46"/>
      <c r="BE267" s="46"/>
      <c r="BF267" s="46"/>
      <c r="BG267" s="46"/>
      <c r="BH267" s="46"/>
      <c r="BI267" s="46"/>
      <c r="BJ267" s="46"/>
      <c r="BK267" s="46"/>
      <c r="BL267" s="46"/>
      <c r="BM267" s="46"/>
      <c r="BN267" s="46"/>
      <c r="BO267" s="46"/>
      <c r="BP267" s="46"/>
      <c r="BQ267" s="46"/>
      <c r="BR267" s="46"/>
      <c r="BS267" s="46"/>
      <c r="BT267" s="46"/>
      <c r="BU267" s="46"/>
      <c r="BV267" s="46"/>
      <c r="BW267" s="46"/>
      <c r="BX267" s="46"/>
      <c r="BY267" s="46"/>
      <c r="BZ267" s="46"/>
      <c r="CA267" s="46"/>
      <c r="CB267" s="46"/>
      <c r="CC267" s="42"/>
    </row>
    <row r="268" spans="3:81" s="44" customFormat="1" x14ac:dyDescent="0.2">
      <c r="C268" s="45"/>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6"/>
      <c r="AP268" s="46"/>
      <c r="AQ268" s="46"/>
      <c r="AR268" s="46"/>
      <c r="AS268" s="46"/>
      <c r="AT268" s="46"/>
      <c r="AU268" s="46"/>
      <c r="AV268" s="46"/>
      <c r="AW268" s="46"/>
      <c r="AX268" s="46"/>
      <c r="AY268" s="46"/>
      <c r="AZ268" s="46"/>
      <c r="BA268" s="46"/>
      <c r="BB268" s="46"/>
      <c r="BC268" s="46"/>
      <c r="BD268" s="46"/>
      <c r="BE268" s="46"/>
      <c r="BF268" s="46"/>
      <c r="BG268" s="46"/>
      <c r="BH268" s="46"/>
      <c r="BI268" s="46"/>
      <c r="BJ268" s="46"/>
      <c r="BK268" s="46"/>
      <c r="BL268" s="46"/>
      <c r="BM268" s="46"/>
      <c r="BN268" s="46"/>
      <c r="BO268" s="46"/>
      <c r="BP268" s="46"/>
      <c r="BQ268" s="46"/>
      <c r="BR268" s="46"/>
      <c r="BS268" s="46"/>
      <c r="BT268" s="46"/>
      <c r="BU268" s="46"/>
      <c r="BV268" s="46"/>
      <c r="BW268" s="46"/>
      <c r="BX268" s="46"/>
      <c r="BY268" s="46"/>
      <c r="BZ268" s="46"/>
      <c r="CA268" s="46"/>
      <c r="CB268" s="46"/>
      <c r="CC268" s="42"/>
    </row>
    <row r="269" spans="3:81" s="44" customFormat="1" x14ac:dyDescent="0.2">
      <c r="C269" s="45"/>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2"/>
    </row>
    <row r="270" spans="3:81" s="44" customFormat="1" x14ac:dyDescent="0.2">
      <c r="C270" s="45"/>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2"/>
    </row>
    <row r="271" spans="3:81" s="44" customFormat="1" x14ac:dyDescent="0.2">
      <c r="C271" s="45"/>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c r="BH271" s="46"/>
      <c r="BI271" s="46"/>
      <c r="BJ271" s="46"/>
      <c r="BK271" s="46"/>
      <c r="BL271" s="46"/>
      <c r="BM271" s="46"/>
      <c r="BN271" s="46"/>
      <c r="BO271" s="46"/>
      <c r="BP271" s="46"/>
      <c r="BQ271" s="46"/>
      <c r="BR271" s="46"/>
      <c r="BS271" s="46"/>
      <c r="BT271" s="46"/>
      <c r="BU271" s="46"/>
      <c r="BV271" s="46"/>
      <c r="BW271" s="46"/>
      <c r="BX271" s="46"/>
      <c r="BY271" s="46"/>
      <c r="BZ271" s="46"/>
      <c r="CA271" s="46"/>
      <c r="CB271" s="46"/>
      <c r="CC271" s="42"/>
    </row>
    <row r="272" spans="3:81" s="44" customFormat="1" x14ac:dyDescent="0.2">
      <c r="C272" s="45"/>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c r="BH272" s="46"/>
      <c r="BI272" s="46"/>
      <c r="BJ272" s="46"/>
      <c r="BK272" s="46"/>
      <c r="BL272" s="46"/>
      <c r="BM272" s="46"/>
      <c r="BN272" s="46"/>
      <c r="BO272" s="46"/>
      <c r="BP272" s="46"/>
      <c r="BQ272" s="46"/>
      <c r="BR272" s="46"/>
      <c r="BS272" s="46"/>
      <c r="BT272" s="46"/>
      <c r="BU272" s="46"/>
      <c r="BV272" s="46"/>
      <c r="BW272" s="46"/>
      <c r="BX272" s="46"/>
      <c r="BY272" s="46"/>
      <c r="BZ272" s="46"/>
      <c r="CA272" s="46"/>
      <c r="CB272" s="46"/>
      <c r="CC272" s="42"/>
    </row>
    <row r="273" spans="3:81" s="44" customFormat="1" x14ac:dyDescent="0.2">
      <c r="C273" s="45"/>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c r="BH273" s="46"/>
      <c r="BI273" s="46"/>
      <c r="BJ273" s="46"/>
      <c r="BK273" s="46"/>
      <c r="BL273" s="46"/>
      <c r="BM273" s="46"/>
      <c r="BN273" s="46"/>
      <c r="BO273" s="46"/>
      <c r="BP273" s="46"/>
      <c r="BQ273" s="46"/>
      <c r="BR273" s="46"/>
      <c r="BS273" s="46"/>
      <c r="BT273" s="46"/>
      <c r="BU273" s="46"/>
      <c r="BV273" s="46"/>
      <c r="BW273" s="46"/>
      <c r="BX273" s="46"/>
      <c r="BY273" s="46"/>
      <c r="BZ273" s="46"/>
      <c r="CA273" s="46"/>
      <c r="CB273" s="46"/>
      <c r="CC273" s="42"/>
    </row>
    <row r="274" spans="3:81" s="44" customFormat="1" x14ac:dyDescent="0.2">
      <c r="C274" s="45"/>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c r="BH274" s="46"/>
      <c r="BI274" s="46"/>
      <c r="BJ274" s="46"/>
      <c r="BK274" s="46"/>
      <c r="BL274" s="46"/>
      <c r="BM274" s="46"/>
      <c r="BN274" s="46"/>
      <c r="BO274" s="46"/>
      <c r="BP274" s="46"/>
      <c r="BQ274" s="46"/>
      <c r="BR274" s="46"/>
      <c r="BS274" s="46"/>
      <c r="BT274" s="46"/>
      <c r="BU274" s="46"/>
      <c r="BV274" s="46"/>
      <c r="BW274" s="46"/>
      <c r="BX274" s="46"/>
      <c r="BY274" s="46"/>
      <c r="BZ274" s="46"/>
      <c r="CA274" s="46"/>
      <c r="CB274" s="46"/>
      <c r="CC274" s="42"/>
    </row>
    <row r="275" spans="3:81" s="44" customFormat="1" x14ac:dyDescent="0.2">
      <c r="C275" s="45"/>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46"/>
      <c r="BN275" s="46"/>
      <c r="BO275" s="46"/>
      <c r="BP275" s="46"/>
      <c r="BQ275" s="46"/>
      <c r="BR275" s="46"/>
      <c r="BS275" s="46"/>
      <c r="BT275" s="46"/>
      <c r="BU275" s="46"/>
      <c r="BV275" s="46"/>
      <c r="BW275" s="46"/>
      <c r="BX275" s="46"/>
      <c r="BY275" s="46"/>
      <c r="BZ275" s="46"/>
      <c r="CA275" s="46"/>
      <c r="CB275" s="46"/>
      <c r="CC275" s="42"/>
    </row>
    <row r="276" spans="3:81" s="44" customFormat="1" x14ac:dyDescent="0.2">
      <c r="C276" s="45"/>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c r="BH276" s="46"/>
      <c r="BI276" s="46"/>
      <c r="BJ276" s="46"/>
      <c r="BK276" s="46"/>
      <c r="BL276" s="46"/>
      <c r="BM276" s="46"/>
      <c r="BN276" s="46"/>
      <c r="BO276" s="46"/>
      <c r="BP276" s="46"/>
      <c r="BQ276" s="46"/>
      <c r="BR276" s="46"/>
      <c r="BS276" s="46"/>
      <c r="BT276" s="46"/>
      <c r="BU276" s="46"/>
      <c r="BV276" s="46"/>
      <c r="BW276" s="46"/>
      <c r="BX276" s="46"/>
      <c r="BY276" s="46"/>
      <c r="BZ276" s="46"/>
      <c r="CA276" s="46"/>
      <c r="CB276" s="46"/>
      <c r="CC276" s="42"/>
    </row>
    <row r="277" spans="3:81" s="44" customFormat="1" x14ac:dyDescent="0.2">
      <c r="C277" s="45"/>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c r="BH277" s="46"/>
      <c r="BI277" s="46"/>
      <c r="BJ277" s="46"/>
      <c r="BK277" s="46"/>
      <c r="BL277" s="46"/>
      <c r="BM277" s="46"/>
      <c r="BN277" s="46"/>
      <c r="BO277" s="46"/>
      <c r="BP277" s="46"/>
      <c r="BQ277" s="46"/>
      <c r="BR277" s="46"/>
      <c r="BS277" s="46"/>
      <c r="BT277" s="46"/>
      <c r="BU277" s="46"/>
      <c r="BV277" s="46"/>
      <c r="BW277" s="46"/>
      <c r="BX277" s="46"/>
      <c r="BY277" s="46"/>
      <c r="BZ277" s="46"/>
      <c r="CA277" s="46"/>
      <c r="CB277" s="46"/>
      <c r="CC277" s="42"/>
    </row>
    <row r="278" spans="3:81" s="44" customFormat="1" x14ac:dyDescent="0.2">
      <c r="C278" s="45"/>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c r="BH278" s="46"/>
      <c r="BI278" s="46"/>
      <c r="BJ278" s="46"/>
      <c r="BK278" s="46"/>
      <c r="BL278" s="46"/>
      <c r="BM278" s="46"/>
      <c r="BN278" s="46"/>
      <c r="BO278" s="46"/>
      <c r="BP278" s="46"/>
      <c r="BQ278" s="46"/>
      <c r="BR278" s="46"/>
      <c r="BS278" s="46"/>
      <c r="BT278" s="46"/>
      <c r="BU278" s="46"/>
      <c r="BV278" s="46"/>
      <c r="BW278" s="46"/>
      <c r="BX278" s="46"/>
      <c r="BY278" s="46"/>
      <c r="BZ278" s="46"/>
      <c r="CA278" s="46"/>
      <c r="CB278" s="46"/>
      <c r="CC278" s="42"/>
    </row>
    <row r="279" spans="3:81" s="44" customFormat="1" x14ac:dyDescent="0.2">
      <c r="C279" s="45"/>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c r="BH279" s="46"/>
      <c r="BI279" s="46"/>
      <c r="BJ279" s="46"/>
      <c r="BK279" s="46"/>
      <c r="BL279" s="46"/>
      <c r="BM279" s="46"/>
      <c r="BN279" s="46"/>
      <c r="BO279" s="46"/>
      <c r="BP279" s="46"/>
      <c r="BQ279" s="46"/>
      <c r="BR279" s="46"/>
      <c r="BS279" s="46"/>
      <c r="BT279" s="46"/>
      <c r="BU279" s="46"/>
      <c r="BV279" s="46"/>
      <c r="BW279" s="46"/>
      <c r="BX279" s="46"/>
      <c r="BY279" s="46"/>
      <c r="BZ279" s="46"/>
      <c r="CA279" s="46"/>
      <c r="CB279" s="46"/>
      <c r="CC279" s="42"/>
    </row>
    <row r="280" spans="3:81" s="44" customFormat="1" x14ac:dyDescent="0.2">
      <c r="C280" s="45"/>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c r="BH280" s="46"/>
      <c r="BI280" s="46"/>
      <c r="BJ280" s="46"/>
      <c r="BK280" s="46"/>
      <c r="BL280" s="46"/>
      <c r="BM280" s="46"/>
      <c r="BN280" s="46"/>
      <c r="BO280" s="46"/>
      <c r="BP280" s="46"/>
      <c r="BQ280" s="46"/>
      <c r="BR280" s="46"/>
      <c r="BS280" s="46"/>
      <c r="BT280" s="46"/>
      <c r="BU280" s="46"/>
      <c r="BV280" s="46"/>
      <c r="BW280" s="46"/>
      <c r="BX280" s="46"/>
      <c r="BY280" s="46"/>
      <c r="BZ280" s="46"/>
      <c r="CA280" s="46"/>
      <c r="CB280" s="46"/>
      <c r="CC280" s="42"/>
    </row>
    <row r="281" spans="3:81" s="44" customFormat="1" x14ac:dyDescent="0.2">
      <c r="C281" s="45"/>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c r="BH281" s="46"/>
      <c r="BI281" s="46"/>
      <c r="BJ281" s="46"/>
      <c r="BK281" s="46"/>
      <c r="BL281" s="46"/>
      <c r="BM281" s="46"/>
      <c r="BN281" s="46"/>
      <c r="BO281" s="46"/>
      <c r="BP281" s="46"/>
      <c r="BQ281" s="46"/>
      <c r="BR281" s="46"/>
      <c r="BS281" s="46"/>
      <c r="BT281" s="46"/>
      <c r="BU281" s="46"/>
      <c r="BV281" s="46"/>
      <c r="BW281" s="46"/>
      <c r="BX281" s="46"/>
      <c r="BY281" s="46"/>
      <c r="BZ281" s="46"/>
      <c r="CA281" s="46"/>
      <c r="CB281" s="46"/>
      <c r="CC281" s="42"/>
    </row>
    <row r="282" spans="3:81" s="44" customFormat="1" x14ac:dyDescent="0.2">
      <c r="C282" s="45"/>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2"/>
    </row>
    <row r="283" spans="3:81" s="44" customFormat="1" x14ac:dyDescent="0.2">
      <c r="C283" s="45"/>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2"/>
    </row>
    <row r="284" spans="3:81" s="44" customFormat="1" x14ac:dyDescent="0.2">
      <c r="C284" s="45"/>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c r="BH284" s="46"/>
      <c r="BI284" s="46"/>
      <c r="BJ284" s="46"/>
      <c r="BK284" s="46"/>
      <c r="BL284" s="46"/>
      <c r="BM284" s="46"/>
      <c r="BN284" s="46"/>
      <c r="BO284" s="46"/>
      <c r="BP284" s="46"/>
      <c r="BQ284" s="46"/>
      <c r="BR284" s="46"/>
      <c r="BS284" s="46"/>
      <c r="BT284" s="46"/>
      <c r="BU284" s="46"/>
      <c r="BV284" s="46"/>
      <c r="BW284" s="46"/>
      <c r="BX284" s="46"/>
      <c r="BY284" s="46"/>
      <c r="BZ284" s="46"/>
      <c r="CA284" s="46"/>
      <c r="CB284" s="46"/>
      <c r="CC284" s="42"/>
    </row>
    <row r="285" spans="3:81" s="44" customFormat="1" x14ac:dyDescent="0.2">
      <c r="C285" s="45"/>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6"/>
      <c r="BQ285" s="46"/>
      <c r="BR285" s="46"/>
      <c r="BS285" s="46"/>
      <c r="BT285" s="46"/>
      <c r="BU285" s="46"/>
      <c r="BV285" s="46"/>
      <c r="BW285" s="46"/>
      <c r="BX285" s="46"/>
      <c r="BY285" s="46"/>
      <c r="BZ285" s="46"/>
      <c r="CA285" s="46"/>
      <c r="CB285" s="46"/>
      <c r="CC285" s="42"/>
    </row>
    <row r="286" spans="3:81" s="44" customFormat="1" x14ac:dyDescent="0.2">
      <c r="C286" s="45"/>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46"/>
      <c r="AK286" s="46"/>
      <c r="AL286" s="46"/>
      <c r="AM286" s="46"/>
      <c r="AN286" s="46"/>
      <c r="AO286" s="46"/>
      <c r="AP286" s="46"/>
      <c r="AQ286" s="46"/>
      <c r="AR286" s="46"/>
      <c r="AS286" s="46"/>
      <c r="AT286" s="46"/>
      <c r="AU286" s="46"/>
      <c r="AV286" s="46"/>
      <c r="AW286" s="46"/>
      <c r="AX286" s="46"/>
      <c r="AY286" s="46"/>
      <c r="AZ286" s="46"/>
      <c r="BA286" s="46"/>
      <c r="BB286" s="46"/>
      <c r="BC286" s="46"/>
      <c r="BD286" s="46"/>
      <c r="BE286" s="46"/>
      <c r="BF286" s="46"/>
      <c r="BG286" s="46"/>
      <c r="BH286" s="46"/>
      <c r="BI286" s="46"/>
      <c r="BJ286" s="46"/>
      <c r="BK286" s="46"/>
      <c r="BL286" s="46"/>
      <c r="BM286" s="46"/>
      <c r="BN286" s="46"/>
      <c r="BO286" s="46"/>
      <c r="BP286" s="46"/>
      <c r="BQ286" s="46"/>
      <c r="BR286" s="46"/>
      <c r="BS286" s="46"/>
      <c r="BT286" s="46"/>
      <c r="BU286" s="46"/>
      <c r="BV286" s="46"/>
      <c r="BW286" s="46"/>
      <c r="BX286" s="46"/>
      <c r="BY286" s="46"/>
      <c r="BZ286" s="46"/>
      <c r="CA286" s="46"/>
      <c r="CB286" s="46"/>
      <c r="CC286" s="42"/>
    </row>
    <row r="287" spans="3:81" s="44" customFormat="1" x14ac:dyDescent="0.2">
      <c r="C287" s="45"/>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6"/>
      <c r="AM287" s="46"/>
      <c r="AN287" s="46"/>
      <c r="AO287" s="46"/>
      <c r="AP287" s="46"/>
      <c r="AQ287" s="46"/>
      <c r="AR287" s="46"/>
      <c r="AS287" s="46"/>
      <c r="AT287" s="46"/>
      <c r="AU287" s="46"/>
      <c r="AV287" s="46"/>
      <c r="AW287" s="46"/>
      <c r="AX287" s="46"/>
      <c r="AY287" s="46"/>
      <c r="AZ287" s="46"/>
      <c r="BA287" s="46"/>
      <c r="BB287" s="46"/>
      <c r="BC287" s="46"/>
      <c r="BD287" s="46"/>
      <c r="BE287" s="46"/>
      <c r="BF287" s="46"/>
      <c r="BG287" s="46"/>
      <c r="BH287" s="46"/>
      <c r="BI287" s="46"/>
      <c r="BJ287" s="46"/>
      <c r="BK287" s="46"/>
      <c r="BL287" s="46"/>
      <c r="BM287" s="46"/>
      <c r="BN287" s="46"/>
      <c r="BO287" s="46"/>
      <c r="BP287" s="46"/>
      <c r="BQ287" s="46"/>
      <c r="BR287" s="46"/>
      <c r="BS287" s="46"/>
      <c r="BT287" s="46"/>
      <c r="BU287" s="46"/>
      <c r="BV287" s="46"/>
      <c r="BW287" s="46"/>
      <c r="BX287" s="46"/>
      <c r="BY287" s="46"/>
      <c r="BZ287" s="46"/>
      <c r="CA287" s="46"/>
      <c r="CB287" s="46"/>
      <c r="CC287" s="42"/>
    </row>
    <row r="288" spans="3:81" s="44" customFormat="1" x14ac:dyDescent="0.2">
      <c r="C288" s="45"/>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c r="BH288" s="46"/>
      <c r="BI288" s="46"/>
      <c r="BJ288" s="46"/>
      <c r="BK288" s="46"/>
      <c r="BL288" s="46"/>
      <c r="BM288" s="46"/>
      <c r="BN288" s="46"/>
      <c r="BO288" s="46"/>
      <c r="BP288" s="46"/>
      <c r="BQ288" s="46"/>
      <c r="BR288" s="46"/>
      <c r="BS288" s="46"/>
      <c r="BT288" s="46"/>
      <c r="BU288" s="46"/>
      <c r="BV288" s="46"/>
      <c r="BW288" s="46"/>
      <c r="BX288" s="46"/>
      <c r="BY288" s="46"/>
      <c r="BZ288" s="46"/>
      <c r="CA288" s="46"/>
      <c r="CB288" s="46"/>
      <c r="CC288" s="42"/>
    </row>
    <row r="289" spans="3:81" s="44" customFormat="1" x14ac:dyDescent="0.2">
      <c r="C289" s="45"/>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c r="BH289" s="46"/>
      <c r="BI289" s="46"/>
      <c r="BJ289" s="46"/>
      <c r="BK289" s="46"/>
      <c r="BL289" s="46"/>
      <c r="BM289" s="46"/>
      <c r="BN289" s="46"/>
      <c r="BO289" s="46"/>
      <c r="BP289" s="46"/>
      <c r="BQ289" s="46"/>
      <c r="BR289" s="46"/>
      <c r="BS289" s="46"/>
      <c r="BT289" s="46"/>
      <c r="BU289" s="46"/>
      <c r="BV289" s="46"/>
      <c r="BW289" s="46"/>
      <c r="BX289" s="46"/>
      <c r="BY289" s="46"/>
      <c r="BZ289" s="46"/>
      <c r="CA289" s="46"/>
      <c r="CB289" s="46"/>
      <c r="CC289" s="42"/>
    </row>
    <row r="290" spans="3:81" s="44" customFormat="1" x14ac:dyDescent="0.2">
      <c r="C290" s="45"/>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c r="BH290" s="46"/>
      <c r="BI290" s="46"/>
      <c r="BJ290" s="46"/>
      <c r="BK290" s="46"/>
      <c r="BL290" s="46"/>
      <c r="BM290" s="46"/>
      <c r="BN290" s="46"/>
      <c r="BO290" s="46"/>
      <c r="BP290" s="46"/>
      <c r="BQ290" s="46"/>
      <c r="BR290" s="46"/>
      <c r="BS290" s="46"/>
      <c r="BT290" s="46"/>
      <c r="BU290" s="46"/>
      <c r="BV290" s="46"/>
      <c r="BW290" s="46"/>
      <c r="BX290" s="46"/>
      <c r="BY290" s="46"/>
      <c r="BZ290" s="46"/>
      <c r="CA290" s="46"/>
      <c r="CB290" s="46"/>
      <c r="CC290" s="42"/>
    </row>
    <row r="291" spans="3:81" s="44" customFormat="1" x14ac:dyDescent="0.2">
      <c r="C291" s="45"/>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6"/>
      <c r="BQ291" s="46"/>
      <c r="BR291" s="46"/>
      <c r="BS291" s="46"/>
      <c r="BT291" s="46"/>
      <c r="BU291" s="46"/>
      <c r="BV291" s="46"/>
      <c r="BW291" s="46"/>
      <c r="BX291" s="46"/>
      <c r="BY291" s="46"/>
      <c r="BZ291" s="46"/>
      <c r="CA291" s="46"/>
      <c r="CB291" s="46"/>
      <c r="CC291" s="42"/>
    </row>
    <row r="292" spans="3:81" s="44" customFormat="1" x14ac:dyDescent="0.2">
      <c r="C292" s="45"/>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46"/>
      <c r="AK292" s="46"/>
      <c r="AL292" s="46"/>
      <c r="AM292" s="46"/>
      <c r="AN292" s="46"/>
      <c r="AO292" s="46"/>
      <c r="AP292" s="46"/>
      <c r="AQ292" s="46"/>
      <c r="AR292" s="46"/>
      <c r="AS292" s="46"/>
      <c r="AT292" s="46"/>
      <c r="AU292" s="46"/>
      <c r="AV292" s="46"/>
      <c r="AW292" s="46"/>
      <c r="AX292" s="46"/>
      <c r="AY292" s="46"/>
      <c r="AZ292" s="46"/>
      <c r="BA292" s="46"/>
      <c r="BB292" s="46"/>
      <c r="BC292" s="46"/>
      <c r="BD292" s="46"/>
      <c r="BE292" s="46"/>
      <c r="BF292" s="46"/>
      <c r="BG292" s="46"/>
      <c r="BH292" s="46"/>
      <c r="BI292" s="46"/>
      <c r="BJ292" s="46"/>
      <c r="BK292" s="46"/>
      <c r="BL292" s="46"/>
      <c r="BM292" s="46"/>
      <c r="BN292" s="46"/>
      <c r="BO292" s="46"/>
      <c r="BP292" s="46"/>
      <c r="BQ292" s="46"/>
      <c r="BR292" s="46"/>
      <c r="BS292" s="46"/>
      <c r="BT292" s="46"/>
      <c r="BU292" s="46"/>
      <c r="BV292" s="46"/>
      <c r="BW292" s="46"/>
      <c r="BX292" s="46"/>
      <c r="BY292" s="46"/>
      <c r="BZ292" s="46"/>
      <c r="CA292" s="46"/>
      <c r="CB292" s="46"/>
      <c r="CC292" s="42"/>
    </row>
    <row r="293" spans="3:81" s="44" customFormat="1" x14ac:dyDescent="0.2">
      <c r="C293" s="45"/>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c r="BH293" s="46"/>
      <c r="BI293" s="46"/>
      <c r="BJ293" s="46"/>
      <c r="BK293" s="46"/>
      <c r="BL293" s="46"/>
      <c r="BM293" s="46"/>
      <c r="BN293" s="46"/>
      <c r="BO293" s="46"/>
      <c r="BP293" s="46"/>
      <c r="BQ293" s="46"/>
      <c r="BR293" s="46"/>
      <c r="BS293" s="46"/>
      <c r="BT293" s="46"/>
      <c r="BU293" s="46"/>
      <c r="BV293" s="46"/>
      <c r="BW293" s="46"/>
      <c r="BX293" s="46"/>
      <c r="BY293" s="46"/>
      <c r="BZ293" s="46"/>
      <c r="CA293" s="46"/>
      <c r="CB293" s="46"/>
      <c r="CC293" s="42"/>
    </row>
    <row r="294" spans="3:81" s="44" customFormat="1" x14ac:dyDescent="0.2">
      <c r="C294" s="45"/>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c r="BH294" s="46"/>
      <c r="BI294" s="46"/>
      <c r="BJ294" s="46"/>
      <c r="BK294" s="46"/>
      <c r="BL294" s="46"/>
      <c r="BM294" s="46"/>
      <c r="BN294" s="46"/>
      <c r="BO294" s="46"/>
      <c r="BP294" s="46"/>
      <c r="BQ294" s="46"/>
      <c r="BR294" s="46"/>
      <c r="BS294" s="46"/>
      <c r="BT294" s="46"/>
      <c r="BU294" s="46"/>
      <c r="BV294" s="46"/>
      <c r="BW294" s="46"/>
      <c r="BX294" s="46"/>
      <c r="BY294" s="46"/>
      <c r="BZ294" s="46"/>
      <c r="CA294" s="46"/>
      <c r="CB294" s="46"/>
      <c r="CC294" s="42"/>
    </row>
    <row r="295" spans="3:81" s="44" customFormat="1" x14ac:dyDescent="0.2">
      <c r="C295" s="45"/>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c r="BH295" s="46"/>
      <c r="BI295" s="46"/>
      <c r="BJ295" s="46"/>
      <c r="BK295" s="46"/>
      <c r="BL295" s="46"/>
      <c r="BM295" s="46"/>
      <c r="BN295" s="46"/>
      <c r="BO295" s="46"/>
      <c r="BP295" s="46"/>
      <c r="BQ295" s="46"/>
      <c r="BR295" s="46"/>
      <c r="BS295" s="46"/>
      <c r="BT295" s="46"/>
      <c r="BU295" s="46"/>
      <c r="BV295" s="46"/>
      <c r="BW295" s="46"/>
      <c r="BX295" s="46"/>
      <c r="BY295" s="46"/>
      <c r="BZ295" s="46"/>
      <c r="CA295" s="46"/>
      <c r="CB295" s="46"/>
      <c r="CC295" s="42"/>
    </row>
    <row r="296" spans="3:81" s="44" customFormat="1" x14ac:dyDescent="0.2">
      <c r="C296" s="45"/>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c r="BH296" s="46"/>
      <c r="BI296" s="46"/>
      <c r="BJ296" s="46"/>
      <c r="BK296" s="46"/>
      <c r="BL296" s="46"/>
      <c r="BM296" s="46"/>
      <c r="BN296" s="46"/>
      <c r="BO296" s="46"/>
      <c r="BP296" s="46"/>
      <c r="BQ296" s="46"/>
      <c r="BR296" s="46"/>
      <c r="BS296" s="46"/>
      <c r="BT296" s="46"/>
      <c r="BU296" s="46"/>
      <c r="BV296" s="46"/>
      <c r="BW296" s="46"/>
      <c r="BX296" s="46"/>
      <c r="BY296" s="46"/>
      <c r="BZ296" s="46"/>
      <c r="CA296" s="46"/>
      <c r="CB296" s="46"/>
      <c r="CC296" s="42"/>
    </row>
    <row r="297" spans="3:81" s="44" customFormat="1" x14ac:dyDescent="0.2">
      <c r="C297" s="45"/>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c r="BC297" s="46"/>
      <c r="BD297" s="46"/>
      <c r="BE297" s="46"/>
      <c r="BF297" s="46"/>
      <c r="BG297" s="46"/>
      <c r="BH297" s="46"/>
      <c r="BI297" s="46"/>
      <c r="BJ297" s="46"/>
      <c r="BK297" s="46"/>
      <c r="BL297" s="46"/>
      <c r="BM297" s="46"/>
      <c r="BN297" s="46"/>
      <c r="BO297" s="46"/>
      <c r="BP297" s="46"/>
      <c r="BQ297" s="46"/>
      <c r="BR297" s="46"/>
      <c r="BS297" s="46"/>
      <c r="BT297" s="46"/>
      <c r="BU297" s="46"/>
      <c r="BV297" s="46"/>
      <c r="BW297" s="46"/>
      <c r="BX297" s="46"/>
      <c r="BY297" s="46"/>
      <c r="BZ297" s="46"/>
      <c r="CA297" s="46"/>
      <c r="CB297" s="46"/>
      <c r="CC297" s="42"/>
    </row>
    <row r="298" spans="3:81" s="44" customFormat="1" x14ac:dyDescent="0.2">
      <c r="C298" s="45"/>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c r="AN298" s="46"/>
      <c r="AO298" s="46"/>
      <c r="AP298" s="46"/>
      <c r="AQ298" s="46"/>
      <c r="AR298" s="46"/>
      <c r="AS298" s="46"/>
      <c r="AT298" s="46"/>
      <c r="AU298" s="46"/>
      <c r="AV298" s="46"/>
      <c r="AW298" s="46"/>
      <c r="AX298" s="46"/>
      <c r="AY298" s="46"/>
      <c r="AZ298" s="46"/>
      <c r="BA298" s="46"/>
      <c r="BB298" s="46"/>
      <c r="BC298" s="46"/>
      <c r="BD298" s="46"/>
      <c r="BE298" s="46"/>
      <c r="BF298" s="46"/>
      <c r="BG298" s="46"/>
      <c r="BH298" s="46"/>
      <c r="BI298" s="46"/>
      <c r="BJ298" s="46"/>
      <c r="BK298" s="46"/>
      <c r="BL298" s="46"/>
      <c r="BM298" s="46"/>
      <c r="BN298" s="46"/>
      <c r="BO298" s="46"/>
      <c r="BP298" s="46"/>
      <c r="BQ298" s="46"/>
      <c r="BR298" s="46"/>
      <c r="BS298" s="46"/>
      <c r="BT298" s="46"/>
      <c r="BU298" s="46"/>
      <c r="BV298" s="46"/>
      <c r="BW298" s="46"/>
      <c r="BX298" s="46"/>
      <c r="BY298" s="46"/>
      <c r="BZ298" s="46"/>
      <c r="CA298" s="46"/>
      <c r="CB298" s="46"/>
      <c r="CC298" s="42"/>
    </row>
    <row r="299" spans="3:81" s="44" customFormat="1" x14ac:dyDescent="0.2">
      <c r="C299" s="45"/>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c r="AL299" s="46"/>
      <c r="AM299" s="46"/>
      <c r="AN299" s="46"/>
      <c r="AO299" s="46"/>
      <c r="AP299" s="46"/>
      <c r="AQ299" s="46"/>
      <c r="AR299" s="46"/>
      <c r="AS299" s="46"/>
      <c r="AT299" s="46"/>
      <c r="AU299" s="46"/>
      <c r="AV299" s="46"/>
      <c r="AW299" s="46"/>
      <c r="AX299" s="46"/>
      <c r="AY299" s="46"/>
      <c r="AZ299" s="46"/>
      <c r="BA299" s="46"/>
      <c r="BB299" s="46"/>
      <c r="BC299" s="46"/>
      <c r="BD299" s="46"/>
      <c r="BE299" s="46"/>
      <c r="BF299" s="46"/>
      <c r="BG299" s="46"/>
      <c r="BH299" s="46"/>
      <c r="BI299" s="46"/>
      <c r="BJ299" s="46"/>
      <c r="BK299" s="46"/>
      <c r="BL299" s="46"/>
      <c r="BM299" s="46"/>
      <c r="BN299" s="46"/>
      <c r="BO299" s="46"/>
      <c r="BP299" s="46"/>
      <c r="BQ299" s="46"/>
      <c r="BR299" s="46"/>
      <c r="BS299" s="46"/>
      <c r="BT299" s="46"/>
      <c r="BU299" s="46"/>
      <c r="BV299" s="46"/>
      <c r="BW299" s="46"/>
      <c r="BX299" s="46"/>
      <c r="BY299" s="46"/>
      <c r="BZ299" s="46"/>
      <c r="CA299" s="46"/>
      <c r="CB299" s="46"/>
      <c r="CC299" s="42"/>
    </row>
    <row r="300" spans="3:81" s="44" customFormat="1" x14ac:dyDescent="0.2">
      <c r="C300" s="45"/>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c r="AM300" s="46"/>
      <c r="AN300" s="46"/>
      <c r="AO300" s="46"/>
      <c r="AP300" s="46"/>
      <c r="AQ300" s="46"/>
      <c r="AR300" s="46"/>
      <c r="AS300" s="46"/>
      <c r="AT300" s="46"/>
      <c r="AU300" s="46"/>
      <c r="AV300" s="46"/>
      <c r="AW300" s="46"/>
      <c r="AX300" s="46"/>
      <c r="AY300" s="46"/>
      <c r="AZ300" s="46"/>
      <c r="BA300" s="46"/>
      <c r="BB300" s="46"/>
      <c r="BC300" s="46"/>
      <c r="BD300" s="46"/>
      <c r="BE300" s="46"/>
      <c r="BF300" s="46"/>
      <c r="BG300" s="46"/>
      <c r="BH300" s="46"/>
      <c r="BI300" s="46"/>
      <c r="BJ300" s="46"/>
      <c r="BK300" s="46"/>
      <c r="BL300" s="46"/>
      <c r="BM300" s="46"/>
      <c r="BN300" s="46"/>
      <c r="BO300" s="46"/>
      <c r="BP300" s="46"/>
      <c r="BQ300" s="46"/>
      <c r="BR300" s="46"/>
      <c r="BS300" s="46"/>
      <c r="BT300" s="46"/>
      <c r="BU300" s="46"/>
      <c r="BV300" s="46"/>
      <c r="BW300" s="46"/>
      <c r="BX300" s="46"/>
      <c r="BY300" s="46"/>
      <c r="BZ300" s="46"/>
      <c r="CA300" s="46"/>
      <c r="CB300" s="46"/>
      <c r="CC300" s="42"/>
    </row>
    <row r="301" spans="3:81" s="44" customFormat="1" x14ac:dyDescent="0.2">
      <c r="C301" s="45"/>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c r="BE301" s="46"/>
      <c r="BF301" s="46"/>
      <c r="BG301" s="46"/>
      <c r="BH301" s="46"/>
      <c r="BI301" s="46"/>
      <c r="BJ301" s="46"/>
      <c r="BK301" s="46"/>
      <c r="BL301" s="46"/>
      <c r="BM301" s="46"/>
      <c r="BN301" s="46"/>
      <c r="BO301" s="46"/>
      <c r="BP301" s="46"/>
      <c r="BQ301" s="46"/>
      <c r="BR301" s="46"/>
      <c r="BS301" s="46"/>
      <c r="BT301" s="46"/>
      <c r="BU301" s="46"/>
      <c r="BV301" s="46"/>
      <c r="BW301" s="46"/>
      <c r="BX301" s="46"/>
      <c r="BY301" s="46"/>
      <c r="BZ301" s="46"/>
      <c r="CA301" s="46"/>
      <c r="CB301" s="46"/>
      <c r="CC301" s="42"/>
    </row>
    <row r="302" spans="3:81" s="44" customFormat="1" x14ac:dyDescent="0.2">
      <c r="C302" s="45"/>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c r="BC302" s="46"/>
      <c r="BD302" s="46"/>
      <c r="BE302" s="46"/>
      <c r="BF302" s="46"/>
      <c r="BG302" s="46"/>
      <c r="BH302" s="46"/>
      <c r="BI302" s="46"/>
      <c r="BJ302" s="46"/>
      <c r="BK302" s="46"/>
      <c r="BL302" s="46"/>
      <c r="BM302" s="46"/>
      <c r="BN302" s="46"/>
      <c r="BO302" s="46"/>
      <c r="BP302" s="46"/>
      <c r="BQ302" s="46"/>
      <c r="BR302" s="46"/>
      <c r="BS302" s="46"/>
      <c r="BT302" s="46"/>
      <c r="BU302" s="46"/>
      <c r="BV302" s="46"/>
      <c r="BW302" s="46"/>
      <c r="BX302" s="46"/>
      <c r="BY302" s="46"/>
      <c r="BZ302" s="46"/>
      <c r="CA302" s="46"/>
      <c r="CB302" s="46"/>
      <c r="CC302" s="42"/>
    </row>
    <row r="303" spans="3:81" s="44" customFormat="1" x14ac:dyDescent="0.2">
      <c r="C303" s="45"/>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c r="BE303" s="46"/>
      <c r="BF303" s="46"/>
      <c r="BG303" s="46"/>
      <c r="BH303" s="46"/>
      <c r="BI303" s="46"/>
      <c r="BJ303" s="46"/>
      <c r="BK303" s="46"/>
      <c r="BL303" s="46"/>
      <c r="BM303" s="46"/>
      <c r="BN303" s="46"/>
      <c r="BO303" s="46"/>
      <c r="BP303" s="46"/>
      <c r="BQ303" s="46"/>
      <c r="BR303" s="46"/>
      <c r="BS303" s="46"/>
      <c r="BT303" s="46"/>
      <c r="BU303" s="46"/>
      <c r="BV303" s="46"/>
      <c r="BW303" s="46"/>
      <c r="BX303" s="46"/>
      <c r="BY303" s="46"/>
      <c r="BZ303" s="46"/>
      <c r="CA303" s="46"/>
      <c r="CB303" s="46"/>
      <c r="CC303" s="42"/>
    </row>
    <row r="304" spans="3:81" s="44" customFormat="1" x14ac:dyDescent="0.2">
      <c r="C304" s="45"/>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c r="BC304" s="46"/>
      <c r="BD304" s="46"/>
      <c r="BE304" s="46"/>
      <c r="BF304" s="46"/>
      <c r="BG304" s="46"/>
      <c r="BH304" s="46"/>
      <c r="BI304" s="46"/>
      <c r="BJ304" s="46"/>
      <c r="BK304" s="46"/>
      <c r="BL304" s="46"/>
      <c r="BM304" s="46"/>
      <c r="BN304" s="46"/>
      <c r="BO304" s="46"/>
      <c r="BP304" s="46"/>
      <c r="BQ304" s="46"/>
      <c r="BR304" s="46"/>
      <c r="BS304" s="46"/>
      <c r="BT304" s="46"/>
      <c r="BU304" s="46"/>
      <c r="BV304" s="46"/>
      <c r="BW304" s="46"/>
      <c r="BX304" s="46"/>
      <c r="BY304" s="46"/>
      <c r="BZ304" s="46"/>
      <c r="CA304" s="46"/>
      <c r="CB304" s="46"/>
      <c r="CC304" s="42"/>
    </row>
    <row r="305" spans="3:81" s="44" customFormat="1" x14ac:dyDescent="0.2">
      <c r="C305" s="45"/>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46"/>
      <c r="AL305" s="46"/>
      <c r="AM305" s="46"/>
      <c r="AN305" s="46"/>
      <c r="AO305" s="46"/>
      <c r="AP305" s="46"/>
      <c r="AQ305" s="46"/>
      <c r="AR305" s="46"/>
      <c r="AS305" s="46"/>
      <c r="AT305" s="46"/>
      <c r="AU305" s="46"/>
      <c r="AV305" s="46"/>
      <c r="AW305" s="46"/>
      <c r="AX305" s="46"/>
      <c r="AY305" s="46"/>
      <c r="AZ305" s="46"/>
      <c r="BA305" s="46"/>
      <c r="BB305" s="46"/>
      <c r="BC305" s="46"/>
      <c r="BD305" s="46"/>
      <c r="BE305" s="46"/>
      <c r="BF305" s="46"/>
      <c r="BG305" s="46"/>
      <c r="BH305" s="46"/>
      <c r="BI305" s="46"/>
      <c r="BJ305" s="46"/>
      <c r="BK305" s="46"/>
      <c r="BL305" s="46"/>
      <c r="BM305" s="46"/>
      <c r="BN305" s="46"/>
      <c r="BO305" s="46"/>
      <c r="BP305" s="46"/>
      <c r="BQ305" s="46"/>
      <c r="BR305" s="46"/>
      <c r="BS305" s="46"/>
      <c r="BT305" s="46"/>
      <c r="BU305" s="46"/>
      <c r="BV305" s="46"/>
      <c r="BW305" s="46"/>
      <c r="BX305" s="46"/>
      <c r="BY305" s="46"/>
      <c r="BZ305" s="46"/>
      <c r="CA305" s="46"/>
      <c r="CB305" s="46"/>
      <c r="CC305" s="42"/>
    </row>
    <row r="306" spans="3:81" s="44" customFormat="1" x14ac:dyDescent="0.2">
      <c r="C306" s="45"/>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c r="AN306" s="46"/>
      <c r="AO306" s="46"/>
      <c r="AP306" s="46"/>
      <c r="AQ306" s="46"/>
      <c r="AR306" s="46"/>
      <c r="AS306" s="46"/>
      <c r="AT306" s="46"/>
      <c r="AU306" s="46"/>
      <c r="AV306" s="46"/>
      <c r="AW306" s="46"/>
      <c r="AX306" s="46"/>
      <c r="AY306" s="46"/>
      <c r="AZ306" s="46"/>
      <c r="BA306" s="46"/>
      <c r="BB306" s="46"/>
      <c r="BC306" s="46"/>
      <c r="BD306" s="46"/>
      <c r="BE306" s="46"/>
      <c r="BF306" s="46"/>
      <c r="BG306" s="46"/>
      <c r="BH306" s="46"/>
      <c r="BI306" s="46"/>
      <c r="BJ306" s="46"/>
      <c r="BK306" s="46"/>
      <c r="BL306" s="46"/>
      <c r="BM306" s="46"/>
      <c r="BN306" s="46"/>
      <c r="BO306" s="46"/>
      <c r="BP306" s="46"/>
      <c r="BQ306" s="46"/>
      <c r="BR306" s="46"/>
      <c r="BS306" s="46"/>
      <c r="BT306" s="46"/>
      <c r="BU306" s="46"/>
      <c r="BV306" s="46"/>
      <c r="BW306" s="46"/>
      <c r="BX306" s="46"/>
      <c r="BY306" s="46"/>
      <c r="BZ306" s="46"/>
      <c r="CA306" s="46"/>
      <c r="CB306" s="46"/>
      <c r="CC306" s="42"/>
    </row>
    <row r="307" spans="3:81" s="44" customFormat="1" x14ac:dyDescent="0.2">
      <c r="C307" s="45"/>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c r="BH307" s="46"/>
      <c r="BI307" s="46"/>
      <c r="BJ307" s="46"/>
      <c r="BK307" s="46"/>
      <c r="BL307" s="46"/>
      <c r="BM307" s="46"/>
      <c r="BN307" s="46"/>
      <c r="BO307" s="46"/>
      <c r="BP307" s="46"/>
      <c r="BQ307" s="46"/>
      <c r="BR307" s="46"/>
      <c r="BS307" s="46"/>
      <c r="BT307" s="46"/>
      <c r="BU307" s="46"/>
      <c r="BV307" s="46"/>
      <c r="BW307" s="46"/>
      <c r="BX307" s="46"/>
      <c r="BY307" s="46"/>
      <c r="BZ307" s="46"/>
      <c r="CA307" s="46"/>
      <c r="CB307" s="46"/>
      <c r="CC307" s="42"/>
    </row>
    <row r="308" spans="3:81" s="44" customFormat="1" x14ac:dyDescent="0.2">
      <c r="C308" s="45"/>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6"/>
      <c r="BZ308" s="46"/>
      <c r="CA308" s="46"/>
      <c r="CB308" s="46"/>
      <c r="CC308" s="42"/>
    </row>
    <row r="309" spans="3:81" s="44" customFormat="1" x14ac:dyDescent="0.2">
      <c r="C309" s="45"/>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c r="BI309" s="46"/>
      <c r="BJ309" s="46"/>
      <c r="BK309" s="46"/>
      <c r="BL309" s="46"/>
      <c r="BM309" s="46"/>
      <c r="BN309" s="46"/>
      <c r="BO309" s="46"/>
      <c r="BP309" s="46"/>
      <c r="BQ309" s="46"/>
      <c r="BR309" s="46"/>
      <c r="BS309" s="46"/>
      <c r="BT309" s="46"/>
      <c r="BU309" s="46"/>
      <c r="BV309" s="46"/>
      <c r="BW309" s="46"/>
      <c r="BX309" s="46"/>
      <c r="BY309" s="46"/>
      <c r="BZ309" s="46"/>
      <c r="CA309" s="46"/>
      <c r="CB309" s="46"/>
      <c r="CC309" s="42"/>
    </row>
    <row r="310" spans="3:81" s="44" customFormat="1" x14ac:dyDescent="0.2">
      <c r="C310" s="45"/>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c r="BH310" s="46"/>
      <c r="BI310" s="46"/>
      <c r="BJ310" s="46"/>
      <c r="BK310" s="46"/>
      <c r="BL310" s="46"/>
      <c r="BM310" s="46"/>
      <c r="BN310" s="46"/>
      <c r="BO310" s="46"/>
      <c r="BP310" s="46"/>
      <c r="BQ310" s="46"/>
      <c r="BR310" s="46"/>
      <c r="BS310" s="46"/>
      <c r="BT310" s="46"/>
      <c r="BU310" s="46"/>
      <c r="BV310" s="46"/>
      <c r="BW310" s="46"/>
      <c r="BX310" s="46"/>
      <c r="BY310" s="46"/>
      <c r="BZ310" s="46"/>
      <c r="CA310" s="46"/>
      <c r="CB310" s="46"/>
      <c r="CC310" s="42"/>
    </row>
    <row r="311" spans="3:81" s="44" customFormat="1" x14ac:dyDescent="0.2">
      <c r="C311" s="45"/>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c r="BI311" s="46"/>
      <c r="BJ311" s="46"/>
      <c r="BK311" s="46"/>
      <c r="BL311" s="46"/>
      <c r="BM311" s="46"/>
      <c r="BN311" s="46"/>
      <c r="BO311" s="46"/>
      <c r="BP311" s="46"/>
      <c r="BQ311" s="46"/>
      <c r="BR311" s="46"/>
      <c r="BS311" s="46"/>
      <c r="BT311" s="46"/>
      <c r="BU311" s="46"/>
      <c r="BV311" s="46"/>
      <c r="BW311" s="46"/>
      <c r="BX311" s="46"/>
      <c r="BY311" s="46"/>
      <c r="BZ311" s="46"/>
      <c r="CA311" s="46"/>
      <c r="CB311" s="46"/>
      <c r="CC311" s="42"/>
    </row>
    <row r="312" spans="3:81" s="44" customFormat="1" x14ac:dyDescent="0.2">
      <c r="C312" s="45"/>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c r="BH312" s="46"/>
      <c r="BI312" s="46"/>
      <c r="BJ312" s="46"/>
      <c r="BK312" s="46"/>
      <c r="BL312" s="46"/>
      <c r="BM312" s="46"/>
      <c r="BN312" s="46"/>
      <c r="BO312" s="46"/>
      <c r="BP312" s="46"/>
      <c r="BQ312" s="46"/>
      <c r="BR312" s="46"/>
      <c r="BS312" s="46"/>
      <c r="BT312" s="46"/>
      <c r="BU312" s="46"/>
      <c r="BV312" s="46"/>
      <c r="BW312" s="46"/>
      <c r="BX312" s="46"/>
      <c r="BY312" s="46"/>
      <c r="BZ312" s="46"/>
      <c r="CA312" s="46"/>
      <c r="CB312" s="46"/>
      <c r="CC312" s="42"/>
    </row>
    <row r="313" spans="3:81" s="44" customFormat="1" x14ac:dyDescent="0.2">
      <c r="C313" s="45"/>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46"/>
      <c r="BC313" s="46"/>
      <c r="BD313" s="46"/>
      <c r="BE313" s="46"/>
      <c r="BF313" s="46"/>
      <c r="BG313" s="46"/>
      <c r="BH313" s="46"/>
      <c r="BI313" s="46"/>
      <c r="BJ313" s="46"/>
      <c r="BK313" s="46"/>
      <c r="BL313" s="46"/>
      <c r="BM313" s="46"/>
      <c r="BN313" s="46"/>
      <c r="BO313" s="46"/>
      <c r="BP313" s="46"/>
      <c r="BQ313" s="46"/>
      <c r="BR313" s="46"/>
      <c r="BS313" s="46"/>
      <c r="BT313" s="46"/>
      <c r="BU313" s="46"/>
      <c r="BV313" s="46"/>
      <c r="BW313" s="46"/>
      <c r="BX313" s="46"/>
      <c r="BY313" s="46"/>
      <c r="BZ313" s="46"/>
      <c r="CA313" s="46"/>
      <c r="CB313" s="46"/>
      <c r="CC313" s="42"/>
    </row>
    <row r="314" spans="3:81" s="44" customFormat="1" x14ac:dyDescent="0.2">
      <c r="C314" s="45"/>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c r="AN314" s="46"/>
      <c r="AO314" s="46"/>
      <c r="AP314" s="46"/>
      <c r="AQ314" s="46"/>
      <c r="AR314" s="46"/>
      <c r="AS314" s="46"/>
      <c r="AT314" s="46"/>
      <c r="AU314" s="46"/>
      <c r="AV314" s="46"/>
      <c r="AW314" s="46"/>
      <c r="AX314" s="46"/>
      <c r="AY314" s="46"/>
      <c r="AZ314" s="46"/>
      <c r="BA314" s="46"/>
      <c r="BB314" s="46"/>
      <c r="BC314" s="46"/>
      <c r="BD314" s="46"/>
      <c r="BE314" s="46"/>
      <c r="BF314" s="46"/>
      <c r="BG314" s="46"/>
      <c r="BH314" s="46"/>
      <c r="BI314" s="46"/>
      <c r="BJ314" s="46"/>
      <c r="BK314" s="46"/>
      <c r="BL314" s="46"/>
      <c r="BM314" s="46"/>
      <c r="BN314" s="46"/>
      <c r="BO314" s="46"/>
      <c r="BP314" s="46"/>
      <c r="BQ314" s="46"/>
      <c r="BR314" s="46"/>
      <c r="BS314" s="46"/>
      <c r="BT314" s="46"/>
      <c r="BU314" s="46"/>
      <c r="BV314" s="46"/>
      <c r="BW314" s="46"/>
      <c r="BX314" s="46"/>
      <c r="BY314" s="46"/>
      <c r="BZ314" s="46"/>
      <c r="CA314" s="46"/>
      <c r="CB314" s="46"/>
      <c r="CC314" s="42"/>
    </row>
    <row r="315" spans="3:81" s="44" customFormat="1" x14ac:dyDescent="0.2">
      <c r="C315" s="45"/>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c r="AN315" s="46"/>
      <c r="AO315" s="46"/>
      <c r="AP315" s="46"/>
      <c r="AQ315" s="46"/>
      <c r="AR315" s="46"/>
      <c r="AS315" s="46"/>
      <c r="AT315" s="46"/>
      <c r="AU315" s="46"/>
      <c r="AV315" s="46"/>
      <c r="AW315" s="46"/>
      <c r="AX315" s="46"/>
      <c r="AY315" s="46"/>
      <c r="AZ315" s="46"/>
      <c r="BA315" s="46"/>
      <c r="BB315" s="46"/>
      <c r="BC315" s="46"/>
      <c r="BD315" s="46"/>
      <c r="BE315" s="46"/>
      <c r="BF315" s="46"/>
      <c r="BG315" s="46"/>
      <c r="BH315" s="46"/>
      <c r="BI315" s="46"/>
      <c r="BJ315" s="46"/>
      <c r="BK315" s="46"/>
      <c r="BL315" s="46"/>
      <c r="BM315" s="46"/>
      <c r="BN315" s="46"/>
      <c r="BO315" s="46"/>
      <c r="BP315" s="46"/>
      <c r="BQ315" s="46"/>
      <c r="BR315" s="46"/>
      <c r="BS315" s="46"/>
      <c r="BT315" s="46"/>
      <c r="BU315" s="46"/>
      <c r="BV315" s="46"/>
      <c r="BW315" s="46"/>
      <c r="BX315" s="46"/>
      <c r="BY315" s="46"/>
      <c r="BZ315" s="46"/>
      <c r="CA315" s="46"/>
      <c r="CB315" s="46"/>
      <c r="CC315" s="42"/>
    </row>
    <row r="316" spans="3:81" s="44" customFormat="1" x14ac:dyDescent="0.2">
      <c r="C316" s="45"/>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46"/>
      <c r="AK316" s="46"/>
      <c r="AL316" s="46"/>
      <c r="AM316" s="46"/>
      <c r="AN316" s="46"/>
      <c r="AO316" s="46"/>
      <c r="AP316" s="46"/>
      <c r="AQ316" s="46"/>
      <c r="AR316" s="46"/>
      <c r="AS316" s="46"/>
      <c r="AT316" s="46"/>
      <c r="AU316" s="46"/>
      <c r="AV316" s="46"/>
      <c r="AW316" s="46"/>
      <c r="AX316" s="46"/>
      <c r="AY316" s="46"/>
      <c r="AZ316" s="46"/>
      <c r="BA316" s="46"/>
      <c r="BB316" s="46"/>
      <c r="BC316" s="46"/>
      <c r="BD316" s="46"/>
      <c r="BE316" s="46"/>
      <c r="BF316" s="46"/>
      <c r="BG316" s="46"/>
      <c r="BH316" s="46"/>
      <c r="BI316" s="46"/>
      <c r="BJ316" s="46"/>
      <c r="BK316" s="46"/>
      <c r="BL316" s="46"/>
      <c r="BM316" s="46"/>
      <c r="BN316" s="46"/>
      <c r="BO316" s="46"/>
      <c r="BP316" s="46"/>
      <c r="BQ316" s="46"/>
      <c r="BR316" s="46"/>
      <c r="BS316" s="46"/>
      <c r="BT316" s="46"/>
      <c r="BU316" s="46"/>
      <c r="BV316" s="46"/>
      <c r="BW316" s="46"/>
      <c r="BX316" s="46"/>
      <c r="BY316" s="46"/>
      <c r="BZ316" s="46"/>
      <c r="CA316" s="46"/>
      <c r="CB316" s="46"/>
      <c r="CC316" s="42"/>
    </row>
    <row r="317" spans="3:81" s="44" customFormat="1" x14ac:dyDescent="0.2">
      <c r="C317" s="45"/>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46"/>
      <c r="AK317" s="46"/>
      <c r="AL317" s="46"/>
      <c r="AM317" s="46"/>
      <c r="AN317" s="46"/>
      <c r="AO317" s="46"/>
      <c r="AP317" s="46"/>
      <c r="AQ317" s="46"/>
      <c r="AR317" s="46"/>
      <c r="AS317" s="46"/>
      <c r="AT317" s="46"/>
      <c r="AU317" s="46"/>
      <c r="AV317" s="46"/>
      <c r="AW317" s="46"/>
      <c r="AX317" s="46"/>
      <c r="AY317" s="46"/>
      <c r="AZ317" s="46"/>
      <c r="BA317" s="46"/>
      <c r="BB317" s="46"/>
      <c r="BC317" s="46"/>
      <c r="BD317" s="46"/>
      <c r="BE317" s="46"/>
      <c r="BF317" s="46"/>
      <c r="BG317" s="46"/>
      <c r="BH317" s="46"/>
      <c r="BI317" s="46"/>
      <c r="BJ317" s="46"/>
      <c r="BK317" s="46"/>
      <c r="BL317" s="46"/>
      <c r="BM317" s="46"/>
      <c r="BN317" s="46"/>
      <c r="BO317" s="46"/>
      <c r="BP317" s="46"/>
      <c r="BQ317" s="46"/>
      <c r="BR317" s="46"/>
      <c r="BS317" s="46"/>
      <c r="BT317" s="46"/>
      <c r="BU317" s="46"/>
      <c r="BV317" s="46"/>
      <c r="BW317" s="46"/>
      <c r="BX317" s="46"/>
      <c r="BY317" s="46"/>
      <c r="BZ317" s="46"/>
      <c r="CA317" s="46"/>
      <c r="CB317" s="46"/>
      <c r="CC317" s="42"/>
    </row>
    <row r="318" spans="3:81" s="44" customFormat="1" x14ac:dyDescent="0.2">
      <c r="C318" s="45"/>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c r="AN318" s="46"/>
      <c r="AO318" s="46"/>
      <c r="AP318" s="46"/>
      <c r="AQ318" s="46"/>
      <c r="AR318" s="46"/>
      <c r="AS318" s="46"/>
      <c r="AT318" s="46"/>
      <c r="AU318" s="46"/>
      <c r="AV318" s="46"/>
      <c r="AW318" s="46"/>
      <c r="AX318" s="46"/>
      <c r="AY318" s="46"/>
      <c r="AZ318" s="46"/>
      <c r="BA318" s="46"/>
      <c r="BB318" s="46"/>
      <c r="BC318" s="46"/>
      <c r="BD318" s="46"/>
      <c r="BE318" s="46"/>
      <c r="BF318" s="46"/>
      <c r="BG318" s="46"/>
      <c r="BH318" s="46"/>
      <c r="BI318" s="46"/>
      <c r="BJ318" s="46"/>
      <c r="BK318" s="46"/>
      <c r="BL318" s="46"/>
      <c r="BM318" s="46"/>
      <c r="BN318" s="46"/>
      <c r="BO318" s="46"/>
      <c r="BP318" s="46"/>
      <c r="BQ318" s="46"/>
      <c r="BR318" s="46"/>
      <c r="BS318" s="46"/>
      <c r="BT318" s="46"/>
      <c r="BU318" s="46"/>
      <c r="BV318" s="46"/>
      <c r="BW318" s="46"/>
      <c r="BX318" s="46"/>
      <c r="BY318" s="46"/>
      <c r="BZ318" s="46"/>
      <c r="CA318" s="46"/>
      <c r="CB318" s="46"/>
      <c r="CC318" s="42"/>
    </row>
    <row r="319" spans="3:81" s="44" customFormat="1" x14ac:dyDescent="0.2">
      <c r="C319" s="45"/>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46"/>
      <c r="AK319" s="46"/>
      <c r="AL319" s="46"/>
      <c r="AM319" s="46"/>
      <c r="AN319" s="46"/>
      <c r="AO319" s="46"/>
      <c r="AP319" s="46"/>
      <c r="AQ319" s="46"/>
      <c r="AR319" s="46"/>
      <c r="AS319" s="46"/>
      <c r="AT319" s="46"/>
      <c r="AU319" s="46"/>
      <c r="AV319" s="46"/>
      <c r="AW319" s="46"/>
      <c r="AX319" s="46"/>
      <c r="AY319" s="46"/>
      <c r="AZ319" s="46"/>
      <c r="BA319" s="46"/>
      <c r="BB319" s="46"/>
      <c r="BC319" s="46"/>
      <c r="BD319" s="46"/>
      <c r="BE319" s="46"/>
      <c r="BF319" s="46"/>
      <c r="BG319" s="46"/>
      <c r="BH319" s="46"/>
      <c r="BI319" s="46"/>
      <c r="BJ319" s="46"/>
      <c r="BK319" s="46"/>
      <c r="BL319" s="46"/>
      <c r="BM319" s="46"/>
      <c r="BN319" s="46"/>
      <c r="BO319" s="46"/>
      <c r="BP319" s="46"/>
      <c r="BQ319" s="46"/>
      <c r="BR319" s="46"/>
      <c r="BS319" s="46"/>
      <c r="BT319" s="46"/>
      <c r="BU319" s="46"/>
      <c r="BV319" s="46"/>
      <c r="BW319" s="46"/>
      <c r="BX319" s="46"/>
      <c r="BY319" s="46"/>
      <c r="BZ319" s="46"/>
      <c r="CA319" s="46"/>
      <c r="CB319" s="46"/>
      <c r="CC319" s="42"/>
    </row>
    <row r="320" spans="3:81" s="44" customFormat="1" x14ac:dyDescent="0.2">
      <c r="C320" s="45"/>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c r="BC320" s="46"/>
      <c r="BD320" s="46"/>
      <c r="BE320" s="46"/>
      <c r="BF320" s="46"/>
      <c r="BG320" s="46"/>
      <c r="BH320" s="46"/>
      <c r="BI320" s="46"/>
      <c r="BJ320" s="46"/>
      <c r="BK320" s="46"/>
      <c r="BL320" s="46"/>
      <c r="BM320" s="46"/>
      <c r="BN320" s="46"/>
      <c r="BO320" s="46"/>
      <c r="BP320" s="46"/>
      <c r="BQ320" s="46"/>
      <c r="BR320" s="46"/>
      <c r="BS320" s="46"/>
      <c r="BT320" s="46"/>
      <c r="BU320" s="46"/>
      <c r="BV320" s="46"/>
      <c r="BW320" s="46"/>
      <c r="BX320" s="46"/>
      <c r="BY320" s="46"/>
      <c r="BZ320" s="46"/>
      <c r="CA320" s="46"/>
      <c r="CB320" s="46"/>
      <c r="CC320" s="42"/>
    </row>
    <row r="321" spans="3:81" s="44" customFormat="1" x14ac:dyDescent="0.2">
      <c r="C321" s="45"/>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c r="AN321" s="46"/>
      <c r="AO321" s="46"/>
      <c r="AP321" s="46"/>
      <c r="AQ321" s="46"/>
      <c r="AR321" s="46"/>
      <c r="AS321" s="46"/>
      <c r="AT321" s="46"/>
      <c r="AU321" s="46"/>
      <c r="AV321" s="46"/>
      <c r="AW321" s="46"/>
      <c r="AX321" s="46"/>
      <c r="AY321" s="46"/>
      <c r="AZ321" s="46"/>
      <c r="BA321" s="46"/>
      <c r="BB321" s="46"/>
      <c r="BC321" s="46"/>
      <c r="BD321" s="46"/>
      <c r="BE321" s="46"/>
      <c r="BF321" s="46"/>
      <c r="BG321" s="46"/>
      <c r="BH321" s="46"/>
      <c r="BI321" s="46"/>
      <c r="BJ321" s="46"/>
      <c r="BK321" s="46"/>
      <c r="BL321" s="46"/>
      <c r="BM321" s="46"/>
      <c r="BN321" s="46"/>
      <c r="BO321" s="46"/>
      <c r="BP321" s="46"/>
      <c r="BQ321" s="46"/>
      <c r="BR321" s="46"/>
      <c r="BS321" s="46"/>
      <c r="BT321" s="46"/>
      <c r="BU321" s="46"/>
      <c r="BV321" s="46"/>
      <c r="BW321" s="46"/>
      <c r="BX321" s="46"/>
      <c r="BY321" s="46"/>
      <c r="BZ321" s="46"/>
      <c r="CA321" s="46"/>
      <c r="CB321" s="46"/>
      <c r="CC321" s="42"/>
    </row>
    <row r="322" spans="3:81" s="44" customFormat="1" x14ac:dyDescent="0.2">
      <c r="C322" s="45"/>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c r="BG322" s="46"/>
      <c r="BH322" s="46"/>
      <c r="BI322" s="46"/>
      <c r="BJ322" s="46"/>
      <c r="BK322" s="46"/>
      <c r="BL322" s="46"/>
      <c r="BM322" s="46"/>
      <c r="BN322" s="46"/>
      <c r="BO322" s="46"/>
      <c r="BP322" s="46"/>
      <c r="BQ322" s="46"/>
      <c r="BR322" s="46"/>
      <c r="BS322" s="46"/>
      <c r="BT322" s="46"/>
      <c r="BU322" s="46"/>
      <c r="BV322" s="46"/>
      <c r="BW322" s="46"/>
      <c r="BX322" s="46"/>
      <c r="BY322" s="46"/>
      <c r="BZ322" s="46"/>
      <c r="CA322" s="46"/>
      <c r="CB322" s="46"/>
      <c r="CC322" s="42"/>
    </row>
    <row r="323" spans="3:81" s="44" customFormat="1" x14ac:dyDescent="0.2">
      <c r="C323" s="45"/>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46"/>
      <c r="AK323" s="46"/>
      <c r="AL323" s="46"/>
      <c r="AM323" s="46"/>
      <c r="AN323" s="46"/>
      <c r="AO323" s="46"/>
      <c r="AP323" s="46"/>
      <c r="AQ323" s="46"/>
      <c r="AR323" s="46"/>
      <c r="AS323" s="46"/>
      <c r="AT323" s="46"/>
      <c r="AU323" s="46"/>
      <c r="AV323" s="46"/>
      <c r="AW323" s="46"/>
      <c r="AX323" s="46"/>
      <c r="AY323" s="46"/>
      <c r="AZ323" s="46"/>
      <c r="BA323" s="46"/>
      <c r="BB323" s="46"/>
      <c r="BC323" s="46"/>
      <c r="BD323" s="46"/>
      <c r="BE323" s="46"/>
      <c r="BF323" s="46"/>
      <c r="BG323" s="46"/>
      <c r="BH323" s="46"/>
      <c r="BI323" s="46"/>
      <c r="BJ323" s="46"/>
      <c r="BK323" s="46"/>
      <c r="BL323" s="46"/>
      <c r="BM323" s="46"/>
      <c r="BN323" s="46"/>
      <c r="BO323" s="46"/>
      <c r="BP323" s="46"/>
      <c r="BQ323" s="46"/>
      <c r="BR323" s="46"/>
      <c r="BS323" s="46"/>
      <c r="BT323" s="46"/>
      <c r="BU323" s="46"/>
      <c r="BV323" s="46"/>
      <c r="BW323" s="46"/>
      <c r="BX323" s="46"/>
      <c r="BY323" s="46"/>
      <c r="BZ323" s="46"/>
      <c r="CA323" s="46"/>
      <c r="CB323" s="46"/>
      <c r="CC323" s="42"/>
    </row>
    <row r="324" spans="3:81" s="44" customFormat="1" x14ac:dyDescent="0.2">
      <c r="C324" s="45"/>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c r="AN324" s="46"/>
      <c r="AO324" s="46"/>
      <c r="AP324" s="46"/>
      <c r="AQ324" s="46"/>
      <c r="AR324" s="46"/>
      <c r="AS324" s="46"/>
      <c r="AT324" s="46"/>
      <c r="AU324" s="46"/>
      <c r="AV324" s="46"/>
      <c r="AW324" s="46"/>
      <c r="AX324" s="46"/>
      <c r="AY324" s="46"/>
      <c r="AZ324" s="46"/>
      <c r="BA324" s="46"/>
      <c r="BB324" s="46"/>
      <c r="BC324" s="46"/>
      <c r="BD324" s="46"/>
      <c r="BE324" s="46"/>
      <c r="BF324" s="46"/>
      <c r="BG324" s="46"/>
      <c r="BH324" s="46"/>
      <c r="BI324" s="46"/>
      <c r="BJ324" s="46"/>
      <c r="BK324" s="46"/>
      <c r="BL324" s="46"/>
      <c r="BM324" s="46"/>
      <c r="BN324" s="46"/>
      <c r="BO324" s="46"/>
      <c r="BP324" s="46"/>
      <c r="BQ324" s="46"/>
      <c r="BR324" s="46"/>
      <c r="BS324" s="46"/>
      <c r="BT324" s="46"/>
      <c r="BU324" s="46"/>
      <c r="BV324" s="46"/>
      <c r="BW324" s="46"/>
      <c r="BX324" s="46"/>
      <c r="BY324" s="46"/>
      <c r="BZ324" s="46"/>
      <c r="CA324" s="46"/>
      <c r="CB324" s="46"/>
      <c r="CC324" s="42"/>
    </row>
    <row r="325" spans="3:81" s="44" customFormat="1" x14ac:dyDescent="0.2">
      <c r="C325" s="45"/>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c r="BG325" s="46"/>
      <c r="BH325" s="46"/>
      <c r="BI325" s="46"/>
      <c r="BJ325" s="46"/>
      <c r="BK325" s="46"/>
      <c r="BL325" s="46"/>
      <c r="BM325" s="46"/>
      <c r="BN325" s="46"/>
      <c r="BO325" s="46"/>
      <c r="BP325" s="46"/>
      <c r="BQ325" s="46"/>
      <c r="BR325" s="46"/>
      <c r="BS325" s="46"/>
      <c r="BT325" s="46"/>
      <c r="BU325" s="46"/>
      <c r="BV325" s="46"/>
      <c r="BW325" s="46"/>
      <c r="BX325" s="46"/>
      <c r="BY325" s="46"/>
      <c r="BZ325" s="46"/>
      <c r="CA325" s="46"/>
      <c r="CB325" s="46"/>
      <c r="CC325" s="42"/>
    </row>
    <row r="326" spans="3:81" s="44" customFormat="1" x14ac:dyDescent="0.2">
      <c r="C326" s="45"/>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c r="BI326" s="46"/>
      <c r="BJ326" s="46"/>
      <c r="BK326" s="46"/>
      <c r="BL326" s="46"/>
      <c r="BM326" s="46"/>
      <c r="BN326" s="46"/>
      <c r="BO326" s="46"/>
      <c r="BP326" s="46"/>
      <c r="BQ326" s="46"/>
      <c r="BR326" s="46"/>
      <c r="BS326" s="46"/>
      <c r="BT326" s="46"/>
      <c r="BU326" s="46"/>
      <c r="BV326" s="46"/>
      <c r="BW326" s="46"/>
      <c r="BX326" s="46"/>
      <c r="BY326" s="46"/>
      <c r="BZ326" s="46"/>
      <c r="CA326" s="46"/>
      <c r="CB326" s="46"/>
      <c r="CC326" s="42"/>
    </row>
    <row r="327" spans="3:81" s="44" customFormat="1" x14ac:dyDescent="0.2">
      <c r="C327" s="45"/>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46"/>
      <c r="AS327" s="46"/>
      <c r="AT327" s="46"/>
      <c r="AU327" s="46"/>
      <c r="AV327" s="46"/>
      <c r="AW327" s="46"/>
      <c r="AX327" s="46"/>
      <c r="AY327" s="46"/>
      <c r="AZ327" s="46"/>
      <c r="BA327" s="46"/>
      <c r="BB327" s="46"/>
      <c r="BC327" s="46"/>
      <c r="BD327" s="46"/>
      <c r="BE327" s="46"/>
      <c r="BF327" s="46"/>
      <c r="BG327" s="46"/>
      <c r="BH327" s="46"/>
      <c r="BI327" s="46"/>
      <c r="BJ327" s="46"/>
      <c r="BK327" s="46"/>
      <c r="BL327" s="46"/>
      <c r="BM327" s="46"/>
      <c r="BN327" s="46"/>
      <c r="BO327" s="46"/>
      <c r="BP327" s="46"/>
      <c r="BQ327" s="46"/>
      <c r="BR327" s="46"/>
      <c r="BS327" s="46"/>
      <c r="BT327" s="46"/>
      <c r="BU327" s="46"/>
      <c r="BV327" s="46"/>
      <c r="BW327" s="46"/>
      <c r="BX327" s="46"/>
      <c r="BY327" s="46"/>
      <c r="BZ327" s="46"/>
      <c r="CA327" s="46"/>
      <c r="CB327" s="46"/>
      <c r="CC327" s="42"/>
    </row>
    <row r="328" spans="3:81" s="44" customFormat="1" x14ac:dyDescent="0.2">
      <c r="C328" s="45"/>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46"/>
      <c r="AS328" s="46"/>
      <c r="AT328" s="46"/>
      <c r="AU328" s="46"/>
      <c r="AV328" s="46"/>
      <c r="AW328" s="46"/>
      <c r="AX328" s="46"/>
      <c r="AY328" s="46"/>
      <c r="AZ328" s="46"/>
      <c r="BA328" s="46"/>
      <c r="BB328" s="46"/>
      <c r="BC328" s="46"/>
      <c r="BD328" s="46"/>
      <c r="BE328" s="46"/>
      <c r="BF328" s="46"/>
      <c r="BG328" s="46"/>
      <c r="BH328" s="46"/>
      <c r="BI328" s="46"/>
      <c r="BJ328" s="46"/>
      <c r="BK328" s="46"/>
      <c r="BL328" s="46"/>
      <c r="BM328" s="46"/>
      <c r="BN328" s="46"/>
      <c r="BO328" s="46"/>
      <c r="BP328" s="46"/>
      <c r="BQ328" s="46"/>
      <c r="BR328" s="46"/>
      <c r="BS328" s="46"/>
      <c r="BT328" s="46"/>
      <c r="BU328" s="46"/>
      <c r="BV328" s="46"/>
      <c r="BW328" s="46"/>
      <c r="BX328" s="46"/>
      <c r="BY328" s="46"/>
      <c r="BZ328" s="46"/>
      <c r="CA328" s="46"/>
      <c r="CB328" s="46"/>
      <c r="CC328" s="42"/>
    </row>
    <row r="329" spans="3:81" s="44" customFormat="1" x14ac:dyDescent="0.2">
      <c r="C329" s="45"/>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6"/>
      <c r="AP329" s="46"/>
      <c r="AQ329" s="46"/>
      <c r="AR329" s="46"/>
      <c r="AS329" s="46"/>
      <c r="AT329" s="46"/>
      <c r="AU329" s="46"/>
      <c r="AV329" s="46"/>
      <c r="AW329" s="46"/>
      <c r="AX329" s="46"/>
      <c r="AY329" s="46"/>
      <c r="AZ329" s="46"/>
      <c r="BA329" s="46"/>
      <c r="BB329" s="46"/>
      <c r="BC329" s="46"/>
      <c r="BD329" s="46"/>
      <c r="BE329" s="46"/>
      <c r="BF329" s="46"/>
      <c r="BG329" s="46"/>
      <c r="BH329" s="46"/>
      <c r="BI329" s="46"/>
      <c r="BJ329" s="46"/>
      <c r="BK329" s="46"/>
      <c r="BL329" s="46"/>
      <c r="BM329" s="46"/>
      <c r="BN329" s="46"/>
      <c r="BO329" s="46"/>
      <c r="BP329" s="46"/>
      <c r="BQ329" s="46"/>
      <c r="BR329" s="46"/>
      <c r="BS329" s="46"/>
      <c r="BT329" s="46"/>
      <c r="BU329" s="46"/>
      <c r="BV329" s="46"/>
      <c r="BW329" s="46"/>
      <c r="BX329" s="46"/>
      <c r="BY329" s="46"/>
      <c r="BZ329" s="46"/>
      <c r="CA329" s="46"/>
      <c r="CB329" s="46"/>
      <c r="CC329" s="42"/>
    </row>
    <row r="330" spans="3:81" s="44" customFormat="1" x14ac:dyDescent="0.2">
      <c r="C330" s="45"/>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c r="AN330" s="46"/>
      <c r="AO330" s="46"/>
      <c r="AP330" s="46"/>
      <c r="AQ330" s="46"/>
      <c r="AR330" s="46"/>
      <c r="AS330" s="46"/>
      <c r="AT330" s="46"/>
      <c r="AU330" s="46"/>
      <c r="AV330" s="46"/>
      <c r="AW330" s="46"/>
      <c r="AX330" s="46"/>
      <c r="AY330" s="46"/>
      <c r="AZ330" s="46"/>
      <c r="BA330" s="46"/>
      <c r="BB330" s="46"/>
      <c r="BC330" s="46"/>
      <c r="BD330" s="46"/>
      <c r="BE330" s="46"/>
      <c r="BF330" s="46"/>
      <c r="BG330" s="46"/>
      <c r="BH330" s="46"/>
      <c r="BI330" s="46"/>
      <c r="BJ330" s="46"/>
      <c r="BK330" s="46"/>
      <c r="BL330" s="46"/>
      <c r="BM330" s="46"/>
      <c r="BN330" s="46"/>
      <c r="BO330" s="46"/>
      <c r="BP330" s="46"/>
      <c r="BQ330" s="46"/>
      <c r="BR330" s="46"/>
      <c r="BS330" s="46"/>
      <c r="BT330" s="46"/>
      <c r="BU330" s="46"/>
      <c r="BV330" s="46"/>
      <c r="BW330" s="46"/>
      <c r="BX330" s="46"/>
      <c r="BY330" s="46"/>
      <c r="BZ330" s="46"/>
      <c r="CA330" s="46"/>
      <c r="CB330" s="46"/>
      <c r="CC330" s="42"/>
    </row>
    <row r="331" spans="3:81" s="44" customFormat="1" x14ac:dyDescent="0.2">
      <c r="C331" s="45"/>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46"/>
      <c r="AK331" s="46"/>
      <c r="AL331" s="46"/>
      <c r="AM331" s="46"/>
      <c r="AN331" s="46"/>
      <c r="AO331" s="46"/>
      <c r="AP331" s="46"/>
      <c r="AQ331" s="46"/>
      <c r="AR331" s="46"/>
      <c r="AS331" s="46"/>
      <c r="AT331" s="46"/>
      <c r="AU331" s="46"/>
      <c r="AV331" s="46"/>
      <c r="AW331" s="46"/>
      <c r="AX331" s="46"/>
      <c r="AY331" s="46"/>
      <c r="AZ331" s="46"/>
      <c r="BA331" s="46"/>
      <c r="BB331" s="46"/>
      <c r="BC331" s="46"/>
      <c r="BD331" s="46"/>
      <c r="BE331" s="46"/>
      <c r="BF331" s="46"/>
      <c r="BG331" s="46"/>
      <c r="BH331" s="46"/>
      <c r="BI331" s="46"/>
      <c r="BJ331" s="46"/>
      <c r="BK331" s="46"/>
      <c r="BL331" s="46"/>
      <c r="BM331" s="46"/>
      <c r="BN331" s="46"/>
      <c r="BO331" s="46"/>
      <c r="BP331" s="46"/>
      <c r="BQ331" s="46"/>
      <c r="BR331" s="46"/>
      <c r="BS331" s="46"/>
      <c r="BT331" s="46"/>
      <c r="BU331" s="46"/>
      <c r="BV331" s="46"/>
      <c r="BW331" s="46"/>
      <c r="BX331" s="46"/>
      <c r="BY331" s="46"/>
      <c r="BZ331" s="46"/>
      <c r="CA331" s="46"/>
      <c r="CB331" s="46"/>
      <c r="CC331" s="42"/>
    </row>
    <row r="332" spans="3:81" s="44" customFormat="1" x14ac:dyDescent="0.2">
      <c r="C332" s="45"/>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46"/>
      <c r="BF332" s="46"/>
      <c r="BG332" s="46"/>
      <c r="BH332" s="46"/>
      <c r="BI332" s="46"/>
      <c r="BJ332" s="46"/>
      <c r="BK332" s="46"/>
      <c r="BL332" s="46"/>
      <c r="BM332" s="46"/>
      <c r="BN332" s="46"/>
      <c r="BO332" s="46"/>
      <c r="BP332" s="46"/>
      <c r="BQ332" s="46"/>
      <c r="BR332" s="46"/>
      <c r="BS332" s="46"/>
      <c r="BT332" s="46"/>
      <c r="BU332" s="46"/>
      <c r="BV332" s="46"/>
      <c r="BW332" s="46"/>
      <c r="BX332" s="46"/>
      <c r="BY332" s="46"/>
      <c r="BZ332" s="46"/>
      <c r="CA332" s="46"/>
      <c r="CB332" s="46"/>
      <c r="CC332" s="42"/>
    </row>
    <row r="333" spans="3:81" s="44" customFormat="1" x14ac:dyDescent="0.2">
      <c r="C333" s="45"/>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c r="AG333" s="46"/>
      <c r="AH333" s="46"/>
      <c r="AI333" s="46"/>
      <c r="AJ333" s="46"/>
      <c r="AK333" s="46"/>
      <c r="AL333" s="46"/>
      <c r="AM333" s="46"/>
      <c r="AN333" s="46"/>
      <c r="AO333" s="46"/>
      <c r="AP333" s="46"/>
      <c r="AQ333" s="46"/>
      <c r="AR333" s="46"/>
      <c r="AS333" s="46"/>
      <c r="AT333" s="46"/>
      <c r="AU333" s="46"/>
      <c r="AV333" s="46"/>
      <c r="AW333" s="46"/>
      <c r="AX333" s="46"/>
      <c r="AY333" s="46"/>
      <c r="AZ333" s="46"/>
      <c r="BA333" s="46"/>
      <c r="BB333" s="46"/>
      <c r="BC333" s="46"/>
      <c r="BD333" s="46"/>
      <c r="BE333" s="46"/>
      <c r="BF333" s="46"/>
      <c r="BG333" s="46"/>
      <c r="BH333" s="46"/>
      <c r="BI333" s="46"/>
      <c r="BJ333" s="46"/>
      <c r="BK333" s="46"/>
      <c r="BL333" s="46"/>
      <c r="BM333" s="46"/>
      <c r="BN333" s="46"/>
      <c r="BO333" s="46"/>
      <c r="BP333" s="46"/>
      <c r="BQ333" s="46"/>
      <c r="BR333" s="46"/>
      <c r="BS333" s="46"/>
      <c r="BT333" s="46"/>
      <c r="BU333" s="46"/>
      <c r="BV333" s="46"/>
      <c r="BW333" s="46"/>
      <c r="BX333" s="46"/>
      <c r="BY333" s="46"/>
      <c r="BZ333" s="46"/>
      <c r="CA333" s="46"/>
      <c r="CB333" s="46"/>
      <c r="CC333" s="42"/>
    </row>
    <row r="334" spans="3:81" s="44" customFormat="1" x14ac:dyDescent="0.2">
      <c r="C334" s="45"/>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c r="AG334" s="46"/>
      <c r="AH334" s="46"/>
      <c r="AI334" s="46"/>
      <c r="AJ334" s="46"/>
      <c r="AK334" s="46"/>
      <c r="AL334" s="46"/>
      <c r="AM334" s="46"/>
      <c r="AN334" s="46"/>
      <c r="AO334" s="46"/>
      <c r="AP334" s="46"/>
      <c r="AQ334" s="46"/>
      <c r="AR334" s="46"/>
      <c r="AS334" s="46"/>
      <c r="AT334" s="46"/>
      <c r="AU334" s="46"/>
      <c r="AV334" s="46"/>
      <c r="AW334" s="46"/>
      <c r="AX334" s="46"/>
      <c r="AY334" s="46"/>
      <c r="AZ334" s="46"/>
      <c r="BA334" s="46"/>
      <c r="BB334" s="46"/>
      <c r="BC334" s="46"/>
      <c r="BD334" s="46"/>
      <c r="BE334" s="46"/>
      <c r="BF334" s="46"/>
      <c r="BG334" s="46"/>
      <c r="BH334" s="46"/>
      <c r="BI334" s="46"/>
      <c r="BJ334" s="46"/>
      <c r="BK334" s="46"/>
      <c r="BL334" s="46"/>
      <c r="BM334" s="46"/>
      <c r="BN334" s="46"/>
      <c r="BO334" s="46"/>
      <c r="BP334" s="46"/>
      <c r="BQ334" s="46"/>
      <c r="BR334" s="46"/>
      <c r="BS334" s="46"/>
      <c r="BT334" s="46"/>
      <c r="BU334" s="46"/>
      <c r="BV334" s="46"/>
      <c r="BW334" s="46"/>
      <c r="BX334" s="46"/>
      <c r="BY334" s="46"/>
      <c r="BZ334" s="46"/>
      <c r="CA334" s="46"/>
      <c r="CB334" s="46"/>
      <c r="CC334" s="42"/>
    </row>
    <row r="335" spans="3:81" s="44" customFormat="1" x14ac:dyDescent="0.2">
      <c r="C335" s="45"/>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c r="AG335" s="46"/>
      <c r="AH335" s="46"/>
      <c r="AI335" s="46"/>
      <c r="AJ335" s="46"/>
      <c r="AK335" s="46"/>
      <c r="AL335" s="46"/>
      <c r="AM335" s="46"/>
      <c r="AN335" s="46"/>
      <c r="AO335" s="46"/>
      <c r="AP335" s="46"/>
      <c r="AQ335" s="46"/>
      <c r="AR335" s="46"/>
      <c r="AS335" s="46"/>
      <c r="AT335" s="46"/>
      <c r="AU335" s="46"/>
      <c r="AV335" s="46"/>
      <c r="AW335" s="46"/>
      <c r="AX335" s="46"/>
      <c r="AY335" s="46"/>
      <c r="AZ335" s="46"/>
      <c r="BA335" s="46"/>
      <c r="BB335" s="46"/>
      <c r="BC335" s="46"/>
      <c r="BD335" s="46"/>
      <c r="BE335" s="46"/>
      <c r="BF335" s="46"/>
      <c r="BG335" s="46"/>
      <c r="BH335" s="46"/>
      <c r="BI335" s="46"/>
      <c r="BJ335" s="46"/>
      <c r="BK335" s="46"/>
      <c r="BL335" s="46"/>
      <c r="BM335" s="46"/>
      <c r="BN335" s="46"/>
      <c r="BO335" s="46"/>
      <c r="BP335" s="46"/>
      <c r="BQ335" s="46"/>
      <c r="BR335" s="46"/>
      <c r="BS335" s="46"/>
      <c r="BT335" s="46"/>
      <c r="BU335" s="46"/>
      <c r="BV335" s="46"/>
      <c r="BW335" s="46"/>
      <c r="BX335" s="46"/>
      <c r="BY335" s="46"/>
      <c r="BZ335" s="46"/>
      <c r="CA335" s="46"/>
      <c r="CB335" s="46"/>
      <c r="CC335" s="42"/>
    </row>
    <row r="336" spans="3:81" s="44" customFormat="1" x14ac:dyDescent="0.2">
      <c r="C336" s="45"/>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c r="AM336" s="46"/>
      <c r="AN336" s="46"/>
      <c r="AO336" s="46"/>
      <c r="AP336" s="46"/>
      <c r="AQ336" s="46"/>
      <c r="AR336" s="46"/>
      <c r="AS336" s="46"/>
      <c r="AT336" s="46"/>
      <c r="AU336" s="46"/>
      <c r="AV336" s="46"/>
      <c r="AW336" s="46"/>
      <c r="AX336" s="46"/>
      <c r="AY336" s="46"/>
      <c r="AZ336" s="46"/>
      <c r="BA336" s="46"/>
      <c r="BB336" s="46"/>
      <c r="BC336" s="46"/>
      <c r="BD336" s="46"/>
      <c r="BE336" s="46"/>
      <c r="BF336" s="46"/>
      <c r="BG336" s="46"/>
      <c r="BH336" s="46"/>
      <c r="BI336" s="46"/>
      <c r="BJ336" s="46"/>
      <c r="BK336" s="46"/>
      <c r="BL336" s="46"/>
      <c r="BM336" s="46"/>
      <c r="BN336" s="46"/>
      <c r="BO336" s="46"/>
      <c r="BP336" s="46"/>
      <c r="BQ336" s="46"/>
      <c r="BR336" s="46"/>
      <c r="BS336" s="46"/>
      <c r="BT336" s="46"/>
      <c r="BU336" s="46"/>
      <c r="BV336" s="46"/>
      <c r="BW336" s="46"/>
      <c r="BX336" s="46"/>
      <c r="BY336" s="46"/>
      <c r="BZ336" s="46"/>
      <c r="CA336" s="46"/>
      <c r="CB336" s="46"/>
      <c r="CC336" s="42"/>
    </row>
    <row r="337" spans="3:81" s="44" customFormat="1" x14ac:dyDescent="0.2">
      <c r="C337" s="45"/>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c r="AG337" s="46"/>
      <c r="AH337" s="46"/>
      <c r="AI337" s="46"/>
      <c r="AJ337" s="46"/>
      <c r="AK337" s="46"/>
      <c r="AL337" s="46"/>
      <c r="AM337" s="46"/>
      <c r="AN337" s="46"/>
      <c r="AO337" s="46"/>
      <c r="AP337" s="46"/>
      <c r="AQ337" s="46"/>
      <c r="AR337" s="46"/>
      <c r="AS337" s="46"/>
      <c r="AT337" s="46"/>
      <c r="AU337" s="46"/>
      <c r="AV337" s="46"/>
      <c r="AW337" s="46"/>
      <c r="AX337" s="46"/>
      <c r="AY337" s="46"/>
      <c r="AZ337" s="46"/>
      <c r="BA337" s="46"/>
      <c r="BB337" s="46"/>
      <c r="BC337" s="46"/>
      <c r="BD337" s="46"/>
      <c r="BE337" s="46"/>
      <c r="BF337" s="46"/>
      <c r="BG337" s="46"/>
      <c r="BH337" s="46"/>
      <c r="BI337" s="46"/>
      <c r="BJ337" s="46"/>
      <c r="BK337" s="46"/>
      <c r="BL337" s="46"/>
      <c r="BM337" s="46"/>
      <c r="BN337" s="46"/>
      <c r="BO337" s="46"/>
      <c r="BP337" s="46"/>
      <c r="BQ337" s="46"/>
      <c r="BR337" s="46"/>
      <c r="BS337" s="46"/>
      <c r="BT337" s="46"/>
      <c r="BU337" s="46"/>
      <c r="BV337" s="46"/>
      <c r="BW337" s="46"/>
      <c r="BX337" s="46"/>
      <c r="BY337" s="46"/>
      <c r="BZ337" s="46"/>
      <c r="CA337" s="46"/>
      <c r="CB337" s="46"/>
      <c r="CC337" s="42"/>
    </row>
    <row r="338" spans="3:81" s="44" customFormat="1" x14ac:dyDescent="0.2">
      <c r="C338" s="45"/>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c r="AG338" s="46"/>
      <c r="AH338" s="46"/>
      <c r="AI338" s="46"/>
      <c r="AJ338" s="46"/>
      <c r="AK338" s="46"/>
      <c r="AL338" s="46"/>
      <c r="AM338" s="46"/>
      <c r="AN338" s="46"/>
      <c r="AO338" s="46"/>
      <c r="AP338" s="46"/>
      <c r="AQ338" s="46"/>
      <c r="AR338" s="46"/>
      <c r="AS338" s="46"/>
      <c r="AT338" s="46"/>
      <c r="AU338" s="46"/>
      <c r="AV338" s="46"/>
      <c r="AW338" s="46"/>
      <c r="AX338" s="46"/>
      <c r="AY338" s="46"/>
      <c r="AZ338" s="46"/>
      <c r="BA338" s="46"/>
      <c r="BB338" s="46"/>
      <c r="BC338" s="46"/>
      <c r="BD338" s="46"/>
      <c r="BE338" s="46"/>
      <c r="BF338" s="46"/>
      <c r="BG338" s="46"/>
      <c r="BH338" s="46"/>
      <c r="BI338" s="46"/>
      <c r="BJ338" s="46"/>
      <c r="BK338" s="46"/>
      <c r="BL338" s="46"/>
      <c r="BM338" s="46"/>
      <c r="BN338" s="46"/>
      <c r="BO338" s="46"/>
      <c r="BP338" s="46"/>
      <c r="BQ338" s="46"/>
      <c r="BR338" s="46"/>
      <c r="BS338" s="46"/>
      <c r="BT338" s="46"/>
      <c r="BU338" s="46"/>
      <c r="BV338" s="46"/>
      <c r="BW338" s="46"/>
      <c r="BX338" s="46"/>
      <c r="BY338" s="46"/>
      <c r="BZ338" s="46"/>
      <c r="CA338" s="46"/>
      <c r="CB338" s="46"/>
      <c r="CC338" s="42"/>
    </row>
    <row r="339" spans="3:81" s="44" customFormat="1" x14ac:dyDescent="0.2">
      <c r="C339" s="45"/>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c r="AG339" s="46"/>
      <c r="AH339" s="46"/>
      <c r="AI339" s="46"/>
      <c r="AJ339" s="46"/>
      <c r="AK339" s="46"/>
      <c r="AL339" s="46"/>
      <c r="AM339" s="46"/>
      <c r="AN339" s="46"/>
      <c r="AO339" s="46"/>
      <c r="AP339" s="46"/>
      <c r="AQ339" s="46"/>
      <c r="AR339" s="46"/>
      <c r="AS339" s="46"/>
      <c r="AT339" s="46"/>
      <c r="AU339" s="46"/>
      <c r="AV339" s="46"/>
      <c r="AW339" s="46"/>
      <c r="AX339" s="46"/>
      <c r="AY339" s="46"/>
      <c r="AZ339" s="46"/>
      <c r="BA339" s="46"/>
      <c r="BB339" s="46"/>
      <c r="BC339" s="46"/>
      <c r="BD339" s="46"/>
      <c r="BE339" s="46"/>
      <c r="BF339" s="46"/>
      <c r="BG339" s="46"/>
      <c r="BH339" s="46"/>
      <c r="BI339" s="46"/>
      <c r="BJ339" s="46"/>
      <c r="BK339" s="46"/>
      <c r="BL339" s="46"/>
      <c r="BM339" s="46"/>
      <c r="BN339" s="46"/>
      <c r="BO339" s="46"/>
      <c r="BP339" s="46"/>
      <c r="BQ339" s="46"/>
      <c r="BR339" s="46"/>
      <c r="BS339" s="46"/>
      <c r="BT339" s="46"/>
      <c r="BU339" s="46"/>
      <c r="BV339" s="46"/>
      <c r="BW339" s="46"/>
      <c r="BX339" s="46"/>
      <c r="BY339" s="46"/>
      <c r="BZ339" s="46"/>
      <c r="CA339" s="46"/>
      <c r="CB339" s="46"/>
      <c r="CC339" s="42"/>
    </row>
    <row r="340" spans="3:81" s="44" customFormat="1" x14ac:dyDescent="0.2">
      <c r="C340" s="45"/>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c r="AG340" s="46"/>
      <c r="AH340" s="46"/>
      <c r="AI340" s="46"/>
      <c r="AJ340" s="46"/>
      <c r="AK340" s="46"/>
      <c r="AL340" s="46"/>
      <c r="AM340" s="46"/>
      <c r="AN340" s="46"/>
      <c r="AO340" s="46"/>
      <c r="AP340" s="46"/>
      <c r="AQ340" s="46"/>
      <c r="AR340" s="46"/>
      <c r="AS340" s="46"/>
      <c r="AT340" s="46"/>
      <c r="AU340" s="46"/>
      <c r="AV340" s="46"/>
      <c r="AW340" s="46"/>
      <c r="AX340" s="46"/>
      <c r="AY340" s="46"/>
      <c r="AZ340" s="46"/>
      <c r="BA340" s="46"/>
      <c r="BB340" s="46"/>
      <c r="BC340" s="46"/>
      <c r="BD340" s="46"/>
      <c r="BE340" s="46"/>
      <c r="BF340" s="46"/>
      <c r="BG340" s="46"/>
      <c r="BH340" s="46"/>
      <c r="BI340" s="46"/>
      <c r="BJ340" s="46"/>
      <c r="BK340" s="46"/>
      <c r="BL340" s="46"/>
      <c r="BM340" s="46"/>
      <c r="BN340" s="46"/>
      <c r="BO340" s="46"/>
      <c r="BP340" s="46"/>
      <c r="BQ340" s="46"/>
      <c r="BR340" s="46"/>
      <c r="BS340" s="46"/>
      <c r="BT340" s="46"/>
      <c r="BU340" s="46"/>
      <c r="BV340" s="46"/>
      <c r="BW340" s="46"/>
      <c r="BX340" s="46"/>
      <c r="BY340" s="46"/>
      <c r="BZ340" s="46"/>
      <c r="CA340" s="46"/>
      <c r="CB340" s="46"/>
      <c r="CC340" s="42"/>
    </row>
    <row r="341" spans="3:81" s="44" customFormat="1" x14ac:dyDescent="0.2">
      <c r="C341" s="45"/>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c r="BC341" s="46"/>
      <c r="BD341" s="46"/>
      <c r="BE341" s="46"/>
      <c r="BF341" s="46"/>
      <c r="BG341" s="46"/>
      <c r="BH341" s="46"/>
      <c r="BI341" s="46"/>
      <c r="BJ341" s="46"/>
      <c r="BK341" s="46"/>
      <c r="BL341" s="46"/>
      <c r="BM341" s="46"/>
      <c r="BN341" s="46"/>
      <c r="BO341" s="46"/>
      <c r="BP341" s="46"/>
      <c r="BQ341" s="46"/>
      <c r="BR341" s="46"/>
      <c r="BS341" s="46"/>
      <c r="BT341" s="46"/>
      <c r="BU341" s="46"/>
      <c r="BV341" s="46"/>
      <c r="BW341" s="46"/>
      <c r="BX341" s="46"/>
      <c r="BY341" s="46"/>
      <c r="BZ341" s="46"/>
      <c r="CA341" s="46"/>
      <c r="CB341" s="46"/>
      <c r="CC341" s="42"/>
    </row>
    <row r="342" spans="3:81" s="44" customFormat="1" x14ac:dyDescent="0.2">
      <c r="C342" s="45"/>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46"/>
      <c r="BC342" s="46"/>
      <c r="BD342" s="46"/>
      <c r="BE342" s="46"/>
      <c r="BF342" s="46"/>
      <c r="BG342" s="46"/>
      <c r="BH342" s="46"/>
      <c r="BI342" s="46"/>
      <c r="BJ342" s="46"/>
      <c r="BK342" s="46"/>
      <c r="BL342" s="46"/>
      <c r="BM342" s="46"/>
      <c r="BN342" s="46"/>
      <c r="BO342" s="46"/>
      <c r="BP342" s="46"/>
      <c r="BQ342" s="46"/>
      <c r="BR342" s="46"/>
      <c r="BS342" s="46"/>
      <c r="BT342" s="46"/>
      <c r="BU342" s="46"/>
      <c r="BV342" s="46"/>
      <c r="BW342" s="46"/>
      <c r="BX342" s="46"/>
      <c r="BY342" s="46"/>
      <c r="BZ342" s="46"/>
      <c r="CA342" s="46"/>
      <c r="CB342" s="46"/>
      <c r="CC342" s="42"/>
    </row>
    <row r="343" spans="3:81" s="44" customFormat="1" x14ac:dyDescent="0.2">
      <c r="C343" s="45"/>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c r="AG343" s="46"/>
      <c r="AH343" s="46"/>
      <c r="AI343" s="46"/>
      <c r="AJ343" s="46"/>
      <c r="AK343" s="46"/>
      <c r="AL343" s="46"/>
      <c r="AM343" s="46"/>
      <c r="AN343" s="46"/>
      <c r="AO343" s="46"/>
      <c r="AP343" s="46"/>
      <c r="AQ343" s="46"/>
      <c r="AR343" s="46"/>
      <c r="AS343" s="46"/>
      <c r="AT343" s="46"/>
      <c r="AU343" s="46"/>
      <c r="AV343" s="46"/>
      <c r="AW343" s="46"/>
      <c r="AX343" s="46"/>
      <c r="AY343" s="46"/>
      <c r="AZ343" s="46"/>
      <c r="BA343" s="46"/>
      <c r="BB343" s="46"/>
      <c r="BC343" s="46"/>
      <c r="BD343" s="46"/>
      <c r="BE343" s="46"/>
      <c r="BF343" s="46"/>
      <c r="BG343" s="46"/>
      <c r="BH343" s="46"/>
      <c r="BI343" s="46"/>
      <c r="BJ343" s="46"/>
      <c r="BK343" s="46"/>
      <c r="BL343" s="46"/>
      <c r="BM343" s="46"/>
      <c r="BN343" s="46"/>
      <c r="BO343" s="46"/>
      <c r="BP343" s="46"/>
      <c r="BQ343" s="46"/>
      <c r="BR343" s="46"/>
      <c r="BS343" s="46"/>
      <c r="BT343" s="46"/>
      <c r="BU343" s="46"/>
      <c r="BV343" s="46"/>
      <c r="BW343" s="46"/>
      <c r="BX343" s="46"/>
      <c r="BY343" s="46"/>
      <c r="BZ343" s="46"/>
      <c r="CA343" s="46"/>
      <c r="CB343" s="46"/>
      <c r="CC343" s="42"/>
    </row>
    <row r="344" spans="3:81" s="44" customFormat="1" x14ac:dyDescent="0.2">
      <c r="C344" s="45"/>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c r="AG344" s="46"/>
      <c r="AH344" s="46"/>
      <c r="AI344" s="46"/>
      <c r="AJ344" s="46"/>
      <c r="AK344" s="46"/>
      <c r="AL344" s="46"/>
      <c r="AM344" s="46"/>
      <c r="AN344" s="46"/>
      <c r="AO344" s="46"/>
      <c r="AP344" s="46"/>
      <c r="AQ344" s="46"/>
      <c r="AR344" s="46"/>
      <c r="AS344" s="46"/>
      <c r="AT344" s="46"/>
      <c r="AU344" s="46"/>
      <c r="AV344" s="46"/>
      <c r="AW344" s="46"/>
      <c r="AX344" s="46"/>
      <c r="AY344" s="46"/>
      <c r="AZ344" s="46"/>
      <c r="BA344" s="46"/>
      <c r="BB344" s="46"/>
      <c r="BC344" s="46"/>
      <c r="BD344" s="46"/>
      <c r="BE344" s="46"/>
      <c r="BF344" s="46"/>
      <c r="BG344" s="46"/>
      <c r="BH344" s="46"/>
      <c r="BI344" s="46"/>
      <c r="BJ344" s="46"/>
      <c r="BK344" s="46"/>
      <c r="BL344" s="46"/>
      <c r="BM344" s="46"/>
      <c r="BN344" s="46"/>
      <c r="BO344" s="46"/>
      <c r="BP344" s="46"/>
      <c r="BQ344" s="46"/>
      <c r="BR344" s="46"/>
      <c r="BS344" s="46"/>
      <c r="BT344" s="46"/>
      <c r="BU344" s="46"/>
      <c r="BV344" s="46"/>
      <c r="BW344" s="46"/>
      <c r="BX344" s="46"/>
      <c r="BY344" s="46"/>
      <c r="BZ344" s="46"/>
      <c r="CA344" s="46"/>
      <c r="CB344" s="46"/>
      <c r="CC344" s="42"/>
    </row>
    <row r="345" spans="3:81" s="44" customFormat="1" x14ac:dyDescent="0.2">
      <c r="C345" s="45"/>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c r="AG345" s="46"/>
      <c r="AH345" s="46"/>
      <c r="AI345" s="46"/>
      <c r="AJ345" s="46"/>
      <c r="AK345" s="46"/>
      <c r="AL345" s="46"/>
      <c r="AM345" s="46"/>
      <c r="AN345" s="46"/>
      <c r="AO345" s="46"/>
      <c r="AP345" s="46"/>
      <c r="AQ345" s="46"/>
      <c r="AR345" s="46"/>
      <c r="AS345" s="46"/>
      <c r="AT345" s="46"/>
      <c r="AU345" s="46"/>
      <c r="AV345" s="46"/>
      <c r="AW345" s="46"/>
      <c r="AX345" s="46"/>
      <c r="AY345" s="46"/>
      <c r="AZ345" s="46"/>
      <c r="BA345" s="46"/>
      <c r="BB345" s="46"/>
      <c r="BC345" s="46"/>
      <c r="BD345" s="46"/>
      <c r="BE345" s="46"/>
      <c r="BF345" s="46"/>
      <c r="BG345" s="46"/>
      <c r="BH345" s="46"/>
      <c r="BI345" s="46"/>
      <c r="BJ345" s="46"/>
      <c r="BK345" s="46"/>
      <c r="BL345" s="46"/>
      <c r="BM345" s="46"/>
      <c r="BN345" s="46"/>
      <c r="BO345" s="46"/>
      <c r="BP345" s="46"/>
      <c r="BQ345" s="46"/>
      <c r="BR345" s="46"/>
      <c r="BS345" s="46"/>
      <c r="BT345" s="46"/>
      <c r="BU345" s="46"/>
      <c r="BV345" s="46"/>
      <c r="BW345" s="46"/>
      <c r="BX345" s="46"/>
      <c r="BY345" s="46"/>
      <c r="BZ345" s="46"/>
      <c r="CA345" s="46"/>
      <c r="CB345" s="46"/>
      <c r="CC345" s="42"/>
    </row>
    <row r="346" spans="3:81" s="44" customFormat="1" x14ac:dyDescent="0.2">
      <c r="C346" s="45"/>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c r="BI346" s="46"/>
      <c r="BJ346" s="46"/>
      <c r="BK346" s="46"/>
      <c r="BL346" s="46"/>
      <c r="BM346" s="46"/>
      <c r="BN346" s="46"/>
      <c r="BO346" s="46"/>
      <c r="BP346" s="46"/>
      <c r="BQ346" s="46"/>
      <c r="BR346" s="46"/>
      <c r="BS346" s="46"/>
      <c r="BT346" s="46"/>
      <c r="BU346" s="46"/>
      <c r="BV346" s="46"/>
      <c r="BW346" s="46"/>
      <c r="BX346" s="46"/>
      <c r="BY346" s="46"/>
      <c r="BZ346" s="46"/>
      <c r="CA346" s="46"/>
      <c r="CB346" s="46"/>
      <c r="CC346" s="42"/>
    </row>
    <row r="347" spans="3:81" s="44" customFormat="1" x14ac:dyDescent="0.2">
      <c r="C347" s="45"/>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c r="BH347" s="46"/>
      <c r="BI347" s="46"/>
      <c r="BJ347" s="46"/>
      <c r="BK347" s="46"/>
      <c r="BL347" s="46"/>
      <c r="BM347" s="46"/>
      <c r="BN347" s="46"/>
      <c r="BO347" s="46"/>
      <c r="BP347" s="46"/>
      <c r="BQ347" s="46"/>
      <c r="BR347" s="46"/>
      <c r="BS347" s="46"/>
      <c r="BT347" s="46"/>
      <c r="BU347" s="46"/>
      <c r="BV347" s="46"/>
      <c r="BW347" s="46"/>
      <c r="BX347" s="46"/>
      <c r="BY347" s="46"/>
      <c r="BZ347" s="46"/>
      <c r="CA347" s="46"/>
      <c r="CB347" s="46"/>
      <c r="CC347" s="42"/>
    </row>
    <row r="348" spans="3:81" s="44" customFormat="1" x14ac:dyDescent="0.2">
      <c r="C348" s="45"/>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c r="BI348" s="46"/>
      <c r="BJ348" s="46"/>
      <c r="BK348" s="46"/>
      <c r="BL348" s="46"/>
      <c r="BM348" s="46"/>
      <c r="BN348" s="46"/>
      <c r="BO348" s="46"/>
      <c r="BP348" s="46"/>
      <c r="BQ348" s="46"/>
      <c r="BR348" s="46"/>
      <c r="BS348" s="46"/>
      <c r="BT348" s="46"/>
      <c r="BU348" s="46"/>
      <c r="BV348" s="46"/>
      <c r="BW348" s="46"/>
      <c r="BX348" s="46"/>
      <c r="BY348" s="46"/>
      <c r="BZ348" s="46"/>
      <c r="CA348" s="46"/>
      <c r="CB348" s="46"/>
      <c r="CC348" s="42"/>
    </row>
    <row r="349" spans="3:81" s="44" customFormat="1" x14ac:dyDescent="0.2">
      <c r="C349" s="45"/>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c r="BI349" s="46"/>
      <c r="BJ349" s="46"/>
      <c r="BK349" s="46"/>
      <c r="BL349" s="46"/>
      <c r="BM349" s="46"/>
      <c r="BN349" s="46"/>
      <c r="BO349" s="46"/>
      <c r="BP349" s="46"/>
      <c r="BQ349" s="46"/>
      <c r="BR349" s="46"/>
      <c r="BS349" s="46"/>
      <c r="BT349" s="46"/>
      <c r="BU349" s="46"/>
      <c r="BV349" s="46"/>
      <c r="BW349" s="46"/>
      <c r="BX349" s="46"/>
      <c r="BY349" s="46"/>
      <c r="BZ349" s="46"/>
      <c r="CA349" s="46"/>
      <c r="CB349" s="46"/>
      <c r="CC349" s="42"/>
    </row>
    <row r="350" spans="3:81" s="44" customFormat="1" x14ac:dyDescent="0.2">
      <c r="C350" s="45"/>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c r="BI350" s="46"/>
      <c r="BJ350" s="46"/>
      <c r="BK350" s="46"/>
      <c r="BL350" s="46"/>
      <c r="BM350" s="46"/>
      <c r="BN350" s="46"/>
      <c r="BO350" s="46"/>
      <c r="BP350" s="46"/>
      <c r="BQ350" s="46"/>
      <c r="BR350" s="46"/>
      <c r="BS350" s="46"/>
      <c r="BT350" s="46"/>
      <c r="BU350" s="46"/>
      <c r="BV350" s="46"/>
      <c r="BW350" s="46"/>
      <c r="BX350" s="46"/>
      <c r="BY350" s="46"/>
      <c r="BZ350" s="46"/>
      <c r="CA350" s="46"/>
      <c r="CB350" s="46"/>
      <c r="CC350" s="42"/>
    </row>
    <row r="351" spans="3:81" s="44" customFormat="1" x14ac:dyDescent="0.2">
      <c r="C351" s="45"/>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c r="AG351" s="46"/>
      <c r="AH351" s="46"/>
      <c r="AI351" s="46"/>
      <c r="AJ351" s="46"/>
      <c r="AK351" s="46"/>
      <c r="AL351" s="46"/>
      <c r="AM351" s="46"/>
      <c r="AN351" s="46"/>
      <c r="AO351" s="46"/>
      <c r="AP351" s="46"/>
      <c r="AQ351" s="46"/>
      <c r="AR351" s="46"/>
      <c r="AS351" s="46"/>
      <c r="AT351" s="46"/>
      <c r="AU351" s="46"/>
      <c r="AV351" s="46"/>
      <c r="AW351" s="46"/>
      <c r="AX351" s="46"/>
      <c r="AY351" s="46"/>
      <c r="AZ351" s="46"/>
      <c r="BA351" s="46"/>
      <c r="BB351" s="46"/>
      <c r="BC351" s="46"/>
      <c r="BD351" s="46"/>
      <c r="BE351" s="46"/>
      <c r="BF351" s="46"/>
      <c r="BG351" s="46"/>
      <c r="BH351" s="46"/>
      <c r="BI351" s="46"/>
      <c r="BJ351" s="46"/>
      <c r="BK351" s="46"/>
      <c r="BL351" s="46"/>
      <c r="BM351" s="46"/>
      <c r="BN351" s="46"/>
      <c r="BO351" s="46"/>
      <c r="BP351" s="46"/>
      <c r="BQ351" s="46"/>
      <c r="BR351" s="46"/>
      <c r="BS351" s="46"/>
      <c r="BT351" s="46"/>
      <c r="BU351" s="46"/>
      <c r="BV351" s="46"/>
      <c r="BW351" s="46"/>
      <c r="BX351" s="46"/>
      <c r="BY351" s="46"/>
      <c r="BZ351" s="46"/>
      <c r="CA351" s="46"/>
      <c r="CB351" s="46"/>
      <c r="CC351" s="42"/>
    </row>
    <row r="352" spans="3:81" s="44" customFormat="1" x14ac:dyDescent="0.2">
      <c r="C352" s="45"/>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c r="AG352" s="46"/>
      <c r="AH352" s="46"/>
      <c r="AI352" s="46"/>
      <c r="AJ352" s="46"/>
      <c r="AK352" s="46"/>
      <c r="AL352" s="46"/>
      <c r="AM352" s="46"/>
      <c r="AN352" s="46"/>
      <c r="AO352" s="46"/>
      <c r="AP352" s="46"/>
      <c r="AQ352" s="46"/>
      <c r="AR352" s="46"/>
      <c r="AS352" s="46"/>
      <c r="AT352" s="46"/>
      <c r="AU352" s="46"/>
      <c r="AV352" s="46"/>
      <c r="AW352" s="46"/>
      <c r="AX352" s="46"/>
      <c r="AY352" s="46"/>
      <c r="AZ352" s="46"/>
      <c r="BA352" s="46"/>
      <c r="BB352" s="46"/>
      <c r="BC352" s="46"/>
      <c r="BD352" s="46"/>
      <c r="BE352" s="46"/>
      <c r="BF352" s="46"/>
      <c r="BG352" s="46"/>
      <c r="BH352" s="46"/>
      <c r="BI352" s="46"/>
      <c r="BJ352" s="46"/>
      <c r="BK352" s="46"/>
      <c r="BL352" s="46"/>
      <c r="BM352" s="46"/>
      <c r="BN352" s="46"/>
      <c r="BO352" s="46"/>
      <c r="BP352" s="46"/>
      <c r="BQ352" s="46"/>
      <c r="BR352" s="46"/>
      <c r="BS352" s="46"/>
      <c r="BT352" s="46"/>
      <c r="BU352" s="46"/>
      <c r="BV352" s="46"/>
      <c r="BW352" s="46"/>
      <c r="BX352" s="46"/>
      <c r="BY352" s="46"/>
      <c r="BZ352" s="46"/>
      <c r="CA352" s="46"/>
      <c r="CB352" s="46"/>
      <c r="CC352" s="42"/>
    </row>
    <row r="353" spans="3:81" s="44" customFormat="1" x14ac:dyDescent="0.2">
      <c r="C353" s="45"/>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c r="AG353" s="46"/>
      <c r="AH353" s="46"/>
      <c r="AI353" s="46"/>
      <c r="AJ353" s="46"/>
      <c r="AK353" s="46"/>
      <c r="AL353" s="46"/>
      <c r="AM353" s="46"/>
      <c r="AN353" s="46"/>
      <c r="AO353" s="46"/>
      <c r="AP353" s="46"/>
      <c r="AQ353" s="46"/>
      <c r="AR353" s="46"/>
      <c r="AS353" s="46"/>
      <c r="AT353" s="46"/>
      <c r="AU353" s="46"/>
      <c r="AV353" s="46"/>
      <c r="AW353" s="46"/>
      <c r="AX353" s="46"/>
      <c r="AY353" s="46"/>
      <c r="AZ353" s="46"/>
      <c r="BA353" s="46"/>
      <c r="BB353" s="46"/>
      <c r="BC353" s="46"/>
      <c r="BD353" s="46"/>
      <c r="BE353" s="46"/>
      <c r="BF353" s="46"/>
      <c r="BG353" s="46"/>
      <c r="BH353" s="46"/>
      <c r="BI353" s="46"/>
      <c r="BJ353" s="46"/>
      <c r="BK353" s="46"/>
      <c r="BL353" s="46"/>
      <c r="BM353" s="46"/>
      <c r="BN353" s="46"/>
      <c r="BO353" s="46"/>
      <c r="BP353" s="46"/>
      <c r="BQ353" s="46"/>
      <c r="BR353" s="46"/>
      <c r="BS353" s="46"/>
      <c r="BT353" s="46"/>
      <c r="BU353" s="46"/>
      <c r="BV353" s="46"/>
      <c r="BW353" s="46"/>
      <c r="BX353" s="46"/>
      <c r="BY353" s="46"/>
      <c r="BZ353" s="46"/>
      <c r="CA353" s="46"/>
      <c r="CB353" s="46"/>
      <c r="CC353" s="42"/>
    </row>
    <row r="354" spans="3:81" s="44" customFormat="1" x14ac:dyDescent="0.2">
      <c r="C354" s="45"/>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c r="BH354" s="46"/>
      <c r="BI354" s="46"/>
      <c r="BJ354" s="46"/>
      <c r="BK354" s="46"/>
      <c r="BL354" s="46"/>
      <c r="BM354" s="46"/>
      <c r="BN354" s="46"/>
      <c r="BO354" s="46"/>
      <c r="BP354" s="46"/>
      <c r="BQ354" s="46"/>
      <c r="BR354" s="46"/>
      <c r="BS354" s="46"/>
      <c r="BT354" s="46"/>
      <c r="BU354" s="46"/>
      <c r="BV354" s="46"/>
      <c r="BW354" s="46"/>
      <c r="BX354" s="46"/>
      <c r="BY354" s="46"/>
      <c r="BZ354" s="46"/>
      <c r="CA354" s="46"/>
      <c r="CB354" s="46"/>
      <c r="CC354" s="42"/>
    </row>
    <row r="355" spans="3:81" s="44" customFormat="1" x14ac:dyDescent="0.2">
      <c r="C355" s="45"/>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c r="BI355" s="46"/>
      <c r="BJ355" s="46"/>
      <c r="BK355" s="46"/>
      <c r="BL355" s="46"/>
      <c r="BM355" s="46"/>
      <c r="BN355" s="46"/>
      <c r="BO355" s="46"/>
      <c r="BP355" s="46"/>
      <c r="BQ355" s="46"/>
      <c r="BR355" s="46"/>
      <c r="BS355" s="46"/>
      <c r="BT355" s="46"/>
      <c r="BU355" s="46"/>
      <c r="BV355" s="46"/>
      <c r="BW355" s="46"/>
      <c r="BX355" s="46"/>
      <c r="BY355" s="46"/>
      <c r="BZ355" s="46"/>
      <c r="CA355" s="46"/>
      <c r="CB355" s="46"/>
      <c r="CC355" s="42"/>
    </row>
    <row r="356" spans="3:81" s="44" customFormat="1" x14ac:dyDescent="0.2">
      <c r="C356" s="45"/>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46"/>
      <c r="BS356" s="46"/>
      <c r="BT356" s="46"/>
      <c r="BU356" s="46"/>
      <c r="BV356" s="46"/>
      <c r="BW356" s="46"/>
      <c r="BX356" s="46"/>
      <c r="BY356" s="46"/>
      <c r="BZ356" s="46"/>
      <c r="CA356" s="46"/>
      <c r="CB356" s="46"/>
      <c r="CC356" s="42"/>
    </row>
    <row r="357" spans="3:81" s="44" customFormat="1" x14ac:dyDescent="0.2">
      <c r="C357" s="45"/>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c r="AG357" s="46"/>
      <c r="AH357" s="46"/>
      <c r="AI357" s="46"/>
      <c r="AJ357" s="46"/>
      <c r="AK357" s="46"/>
      <c r="AL357" s="46"/>
      <c r="AM357" s="46"/>
      <c r="AN357" s="46"/>
      <c r="AO357" s="46"/>
      <c r="AP357" s="46"/>
      <c r="AQ357" s="46"/>
      <c r="AR357" s="46"/>
      <c r="AS357" s="46"/>
      <c r="AT357" s="46"/>
      <c r="AU357" s="46"/>
      <c r="AV357" s="46"/>
      <c r="AW357" s="46"/>
      <c r="AX357" s="46"/>
      <c r="AY357" s="46"/>
      <c r="AZ357" s="46"/>
      <c r="BA357" s="46"/>
      <c r="BB357" s="46"/>
      <c r="BC357" s="46"/>
      <c r="BD357" s="46"/>
      <c r="BE357" s="46"/>
      <c r="BF357" s="46"/>
      <c r="BG357" s="46"/>
      <c r="BH357" s="46"/>
      <c r="BI357" s="46"/>
      <c r="BJ357" s="46"/>
      <c r="BK357" s="46"/>
      <c r="BL357" s="46"/>
      <c r="BM357" s="46"/>
      <c r="BN357" s="46"/>
      <c r="BO357" s="46"/>
      <c r="BP357" s="46"/>
      <c r="BQ357" s="46"/>
      <c r="BR357" s="46"/>
      <c r="BS357" s="46"/>
      <c r="BT357" s="46"/>
      <c r="BU357" s="46"/>
      <c r="BV357" s="46"/>
      <c r="BW357" s="46"/>
      <c r="BX357" s="46"/>
      <c r="BY357" s="46"/>
      <c r="BZ357" s="46"/>
      <c r="CA357" s="46"/>
      <c r="CB357" s="46"/>
      <c r="CC357" s="42"/>
    </row>
    <row r="358" spans="3:81" s="44" customFormat="1" x14ac:dyDescent="0.2">
      <c r="C358" s="45"/>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c r="AG358" s="46"/>
      <c r="AH358" s="46"/>
      <c r="AI358" s="46"/>
      <c r="AJ358" s="46"/>
      <c r="AK358" s="46"/>
      <c r="AL358" s="46"/>
      <c r="AM358" s="46"/>
      <c r="AN358" s="46"/>
      <c r="AO358" s="46"/>
      <c r="AP358" s="46"/>
      <c r="AQ358" s="46"/>
      <c r="AR358" s="46"/>
      <c r="AS358" s="46"/>
      <c r="AT358" s="46"/>
      <c r="AU358" s="46"/>
      <c r="AV358" s="46"/>
      <c r="AW358" s="46"/>
      <c r="AX358" s="46"/>
      <c r="AY358" s="46"/>
      <c r="AZ358" s="46"/>
      <c r="BA358" s="46"/>
      <c r="BB358" s="46"/>
      <c r="BC358" s="46"/>
      <c r="BD358" s="46"/>
      <c r="BE358" s="46"/>
      <c r="BF358" s="46"/>
      <c r="BG358" s="46"/>
      <c r="BH358" s="46"/>
      <c r="BI358" s="46"/>
      <c r="BJ358" s="46"/>
      <c r="BK358" s="46"/>
      <c r="BL358" s="46"/>
      <c r="BM358" s="46"/>
      <c r="BN358" s="46"/>
      <c r="BO358" s="46"/>
      <c r="BP358" s="46"/>
      <c r="BQ358" s="46"/>
      <c r="BR358" s="46"/>
      <c r="BS358" s="46"/>
      <c r="BT358" s="46"/>
      <c r="BU358" s="46"/>
      <c r="BV358" s="46"/>
      <c r="BW358" s="46"/>
      <c r="BX358" s="46"/>
      <c r="BY358" s="46"/>
      <c r="BZ358" s="46"/>
      <c r="CA358" s="46"/>
      <c r="CB358" s="46"/>
      <c r="CC358" s="42"/>
    </row>
    <row r="359" spans="3:81" s="44" customFormat="1" x14ac:dyDescent="0.2">
      <c r="C359" s="45"/>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c r="AG359" s="46"/>
      <c r="AH359" s="46"/>
      <c r="AI359" s="46"/>
      <c r="AJ359" s="46"/>
      <c r="AK359" s="46"/>
      <c r="AL359" s="46"/>
      <c r="AM359" s="46"/>
      <c r="AN359" s="46"/>
      <c r="AO359" s="46"/>
      <c r="AP359" s="46"/>
      <c r="AQ359" s="46"/>
      <c r="AR359" s="46"/>
      <c r="AS359" s="46"/>
      <c r="AT359" s="46"/>
      <c r="AU359" s="46"/>
      <c r="AV359" s="46"/>
      <c r="AW359" s="46"/>
      <c r="AX359" s="46"/>
      <c r="AY359" s="46"/>
      <c r="AZ359" s="46"/>
      <c r="BA359" s="46"/>
      <c r="BB359" s="46"/>
      <c r="BC359" s="46"/>
      <c r="BD359" s="46"/>
      <c r="BE359" s="46"/>
      <c r="BF359" s="46"/>
      <c r="BG359" s="46"/>
      <c r="BH359" s="46"/>
      <c r="BI359" s="46"/>
      <c r="BJ359" s="46"/>
      <c r="BK359" s="46"/>
      <c r="BL359" s="46"/>
      <c r="BM359" s="46"/>
      <c r="BN359" s="46"/>
      <c r="BO359" s="46"/>
      <c r="BP359" s="46"/>
      <c r="BQ359" s="46"/>
      <c r="BR359" s="46"/>
      <c r="BS359" s="46"/>
      <c r="BT359" s="46"/>
      <c r="BU359" s="46"/>
      <c r="BV359" s="46"/>
      <c r="BW359" s="46"/>
      <c r="BX359" s="46"/>
      <c r="BY359" s="46"/>
      <c r="BZ359" s="46"/>
      <c r="CA359" s="46"/>
      <c r="CB359" s="46"/>
      <c r="CC359" s="42"/>
    </row>
    <row r="360" spans="3:81" s="44" customFormat="1" x14ac:dyDescent="0.2">
      <c r="C360" s="45"/>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c r="AI360" s="46"/>
      <c r="AJ360" s="46"/>
      <c r="AK360" s="46"/>
      <c r="AL360" s="46"/>
      <c r="AM360" s="46"/>
      <c r="AN360" s="46"/>
      <c r="AO360" s="46"/>
      <c r="AP360" s="46"/>
      <c r="AQ360" s="46"/>
      <c r="AR360" s="46"/>
      <c r="AS360" s="46"/>
      <c r="AT360" s="46"/>
      <c r="AU360" s="46"/>
      <c r="AV360" s="46"/>
      <c r="AW360" s="46"/>
      <c r="AX360" s="46"/>
      <c r="AY360" s="46"/>
      <c r="AZ360" s="46"/>
      <c r="BA360" s="46"/>
      <c r="BB360" s="46"/>
      <c r="BC360" s="46"/>
      <c r="BD360" s="46"/>
      <c r="BE360" s="46"/>
      <c r="BF360" s="46"/>
      <c r="BG360" s="46"/>
      <c r="BH360" s="46"/>
      <c r="BI360" s="46"/>
      <c r="BJ360" s="46"/>
      <c r="BK360" s="46"/>
      <c r="BL360" s="46"/>
      <c r="BM360" s="46"/>
      <c r="BN360" s="46"/>
      <c r="BO360" s="46"/>
      <c r="BP360" s="46"/>
      <c r="BQ360" s="46"/>
      <c r="BR360" s="46"/>
      <c r="BS360" s="46"/>
      <c r="BT360" s="46"/>
      <c r="BU360" s="46"/>
      <c r="BV360" s="46"/>
      <c r="BW360" s="46"/>
      <c r="BX360" s="46"/>
      <c r="BY360" s="46"/>
      <c r="BZ360" s="46"/>
      <c r="CA360" s="46"/>
      <c r="CB360" s="46"/>
      <c r="CC360" s="42"/>
    </row>
    <row r="361" spans="3:81" s="44" customFormat="1" x14ac:dyDescent="0.2">
      <c r="C361" s="45"/>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c r="AI361" s="46"/>
      <c r="AJ361" s="46"/>
      <c r="AK361" s="46"/>
      <c r="AL361" s="46"/>
      <c r="AM361" s="46"/>
      <c r="AN361" s="46"/>
      <c r="AO361" s="46"/>
      <c r="AP361" s="46"/>
      <c r="AQ361" s="46"/>
      <c r="AR361" s="46"/>
      <c r="AS361" s="46"/>
      <c r="AT361" s="46"/>
      <c r="AU361" s="46"/>
      <c r="AV361" s="46"/>
      <c r="AW361" s="46"/>
      <c r="AX361" s="46"/>
      <c r="AY361" s="46"/>
      <c r="AZ361" s="46"/>
      <c r="BA361" s="46"/>
      <c r="BB361" s="46"/>
      <c r="BC361" s="46"/>
      <c r="BD361" s="46"/>
      <c r="BE361" s="46"/>
      <c r="BF361" s="46"/>
      <c r="BG361" s="46"/>
      <c r="BH361" s="46"/>
      <c r="BI361" s="46"/>
      <c r="BJ361" s="46"/>
      <c r="BK361" s="46"/>
      <c r="BL361" s="46"/>
      <c r="BM361" s="46"/>
      <c r="BN361" s="46"/>
      <c r="BO361" s="46"/>
      <c r="BP361" s="46"/>
      <c r="BQ361" s="46"/>
      <c r="BR361" s="46"/>
      <c r="BS361" s="46"/>
      <c r="BT361" s="46"/>
      <c r="BU361" s="46"/>
      <c r="BV361" s="46"/>
      <c r="BW361" s="46"/>
      <c r="BX361" s="46"/>
      <c r="BY361" s="46"/>
      <c r="BZ361" s="46"/>
      <c r="CA361" s="46"/>
      <c r="CB361" s="46"/>
      <c r="CC361" s="42"/>
    </row>
    <row r="362" spans="3:81" s="44" customFormat="1" x14ac:dyDescent="0.2">
      <c r="C362" s="45"/>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c r="AI362" s="46"/>
      <c r="AJ362" s="46"/>
      <c r="AK362" s="46"/>
      <c r="AL362" s="46"/>
      <c r="AM362" s="46"/>
      <c r="AN362" s="46"/>
      <c r="AO362" s="46"/>
      <c r="AP362" s="46"/>
      <c r="AQ362" s="46"/>
      <c r="AR362" s="46"/>
      <c r="AS362" s="46"/>
      <c r="AT362" s="46"/>
      <c r="AU362" s="46"/>
      <c r="AV362" s="46"/>
      <c r="AW362" s="46"/>
      <c r="AX362" s="46"/>
      <c r="AY362" s="46"/>
      <c r="AZ362" s="46"/>
      <c r="BA362" s="46"/>
      <c r="BB362" s="46"/>
      <c r="BC362" s="46"/>
      <c r="BD362" s="46"/>
      <c r="BE362" s="46"/>
      <c r="BF362" s="46"/>
      <c r="BG362" s="46"/>
      <c r="BH362" s="46"/>
      <c r="BI362" s="46"/>
      <c r="BJ362" s="46"/>
      <c r="BK362" s="46"/>
      <c r="BL362" s="46"/>
      <c r="BM362" s="46"/>
      <c r="BN362" s="46"/>
      <c r="BO362" s="46"/>
      <c r="BP362" s="46"/>
      <c r="BQ362" s="46"/>
      <c r="BR362" s="46"/>
      <c r="BS362" s="46"/>
      <c r="BT362" s="46"/>
      <c r="BU362" s="46"/>
      <c r="BV362" s="46"/>
      <c r="BW362" s="46"/>
      <c r="BX362" s="46"/>
      <c r="BY362" s="46"/>
      <c r="BZ362" s="46"/>
      <c r="CA362" s="46"/>
      <c r="CB362" s="46"/>
      <c r="CC362" s="42"/>
    </row>
    <row r="363" spans="3:81" s="44" customFormat="1" x14ac:dyDescent="0.2">
      <c r="C363" s="45"/>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c r="BE363" s="46"/>
      <c r="BF363" s="46"/>
      <c r="BG363" s="46"/>
      <c r="BH363" s="46"/>
      <c r="BI363" s="46"/>
      <c r="BJ363" s="46"/>
      <c r="BK363" s="46"/>
      <c r="BL363" s="46"/>
      <c r="BM363" s="46"/>
      <c r="BN363" s="46"/>
      <c r="BO363" s="46"/>
      <c r="BP363" s="46"/>
      <c r="BQ363" s="46"/>
      <c r="BR363" s="46"/>
      <c r="BS363" s="46"/>
      <c r="BT363" s="46"/>
      <c r="BU363" s="46"/>
      <c r="BV363" s="46"/>
      <c r="BW363" s="46"/>
      <c r="BX363" s="46"/>
      <c r="BY363" s="46"/>
      <c r="BZ363" s="46"/>
      <c r="CA363" s="46"/>
      <c r="CB363" s="46"/>
      <c r="CC363" s="42"/>
    </row>
    <row r="364" spans="3:81" s="44" customFormat="1" x14ac:dyDescent="0.2">
      <c r="C364" s="45"/>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c r="AI364" s="46"/>
      <c r="AJ364" s="46"/>
      <c r="AK364" s="46"/>
      <c r="AL364" s="46"/>
      <c r="AM364" s="46"/>
      <c r="AN364" s="46"/>
      <c r="AO364" s="46"/>
      <c r="AP364" s="46"/>
      <c r="AQ364" s="46"/>
      <c r="AR364" s="46"/>
      <c r="AS364" s="46"/>
      <c r="AT364" s="46"/>
      <c r="AU364" s="46"/>
      <c r="AV364" s="46"/>
      <c r="AW364" s="46"/>
      <c r="AX364" s="46"/>
      <c r="AY364" s="46"/>
      <c r="AZ364" s="46"/>
      <c r="BA364" s="46"/>
      <c r="BB364" s="46"/>
      <c r="BC364" s="46"/>
      <c r="BD364" s="46"/>
      <c r="BE364" s="46"/>
      <c r="BF364" s="46"/>
      <c r="BG364" s="46"/>
      <c r="BH364" s="46"/>
      <c r="BI364" s="46"/>
      <c r="BJ364" s="46"/>
      <c r="BK364" s="46"/>
      <c r="BL364" s="46"/>
      <c r="BM364" s="46"/>
      <c r="BN364" s="46"/>
      <c r="BO364" s="46"/>
      <c r="BP364" s="46"/>
      <c r="BQ364" s="46"/>
      <c r="BR364" s="46"/>
      <c r="BS364" s="46"/>
      <c r="BT364" s="46"/>
      <c r="BU364" s="46"/>
      <c r="BV364" s="46"/>
      <c r="BW364" s="46"/>
      <c r="BX364" s="46"/>
      <c r="BY364" s="46"/>
      <c r="BZ364" s="46"/>
      <c r="CA364" s="46"/>
      <c r="CB364" s="46"/>
      <c r="CC364" s="42"/>
    </row>
    <row r="365" spans="3:81" s="44" customFormat="1" x14ac:dyDescent="0.2">
      <c r="C365" s="45"/>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c r="BH365" s="46"/>
      <c r="BI365" s="46"/>
      <c r="BJ365" s="46"/>
      <c r="BK365" s="46"/>
      <c r="BL365" s="46"/>
      <c r="BM365" s="46"/>
      <c r="BN365" s="46"/>
      <c r="BO365" s="46"/>
      <c r="BP365" s="46"/>
      <c r="BQ365" s="46"/>
      <c r="BR365" s="46"/>
      <c r="BS365" s="46"/>
      <c r="BT365" s="46"/>
      <c r="BU365" s="46"/>
      <c r="BV365" s="46"/>
      <c r="BW365" s="46"/>
      <c r="BX365" s="46"/>
      <c r="BY365" s="46"/>
      <c r="BZ365" s="46"/>
      <c r="CA365" s="46"/>
      <c r="CB365" s="46"/>
      <c r="CC365" s="42"/>
    </row>
    <row r="366" spans="3:81" s="44" customFormat="1" x14ac:dyDescent="0.2">
      <c r="C366" s="45"/>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c r="BE366" s="46"/>
      <c r="BF366" s="46"/>
      <c r="BG366" s="46"/>
      <c r="BH366" s="46"/>
      <c r="BI366" s="46"/>
      <c r="BJ366" s="46"/>
      <c r="BK366" s="46"/>
      <c r="BL366" s="46"/>
      <c r="BM366" s="46"/>
      <c r="BN366" s="46"/>
      <c r="BO366" s="46"/>
      <c r="BP366" s="46"/>
      <c r="BQ366" s="46"/>
      <c r="BR366" s="46"/>
      <c r="BS366" s="46"/>
      <c r="BT366" s="46"/>
      <c r="BU366" s="46"/>
      <c r="BV366" s="46"/>
      <c r="BW366" s="46"/>
      <c r="BX366" s="46"/>
      <c r="BY366" s="46"/>
      <c r="BZ366" s="46"/>
      <c r="CA366" s="46"/>
      <c r="CB366" s="46"/>
      <c r="CC366" s="42"/>
    </row>
    <row r="367" spans="3:81" s="44" customFormat="1" x14ac:dyDescent="0.2">
      <c r="C367" s="45"/>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c r="AG367" s="46"/>
      <c r="AH367" s="46"/>
      <c r="AI367" s="46"/>
      <c r="AJ367" s="46"/>
      <c r="AK367" s="46"/>
      <c r="AL367" s="46"/>
      <c r="AM367" s="46"/>
      <c r="AN367" s="46"/>
      <c r="AO367" s="46"/>
      <c r="AP367" s="46"/>
      <c r="AQ367" s="46"/>
      <c r="AR367" s="46"/>
      <c r="AS367" s="46"/>
      <c r="AT367" s="46"/>
      <c r="AU367" s="46"/>
      <c r="AV367" s="46"/>
      <c r="AW367" s="46"/>
      <c r="AX367" s="46"/>
      <c r="AY367" s="46"/>
      <c r="AZ367" s="46"/>
      <c r="BA367" s="46"/>
      <c r="BB367" s="46"/>
      <c r="BC367" s="46"/>
      <c r="BD367" s="46"/>
      <c r="BE367" s="46"/>
      <c r="BF367" s="46"/>
      <c r="BG367" s="46"/>
      <c r="BH367" s="46"/>
      <c r="BI367" s="46"/>
      <c r="BJ367" s="46"/>
      <c r="BK367" s="46"/>
      <c r="BL367" s="46"/>
      <c r="BM367" s="46"/>
      <c r="BN367" s="46"/>
      <c r="BO367" s="46"/>
      <c r="BP367" s="46"/>
      <c r="BQ367" s="46"/>
      <c r="BR367" s="46"/>
      <c r="BS367" s="46"/>
      <c r="BT367" s="46"/>
      <c r="BU367" s="46"/>
      <c r="BV367" s="46"/>
      <c r="BW367" s="46"/>
      <c r="BX367" s="46"/>
      <c r="BY367" s="46"/>
      <c r="BZ367" s="46"/>
      <c r="CA367" s="46"/>
      <c r="CB367" s="46"/>
      <c r="CC367" s="42"/>
    </row>
    <row r="368" spans="3:81" s="44" customFormat="1" x14ac:dyDescent="0.2">
      <c r="C368" s="45"/>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c r="AI368" s="46"/>
      <c r="AJ368" s="46"/>
      <c r="AK368" s="46"/>
      <c r="AL368" s="46"/>
      <c r="AM368" s="46"/>
      <c r="AN368" s="46"/>
      <c r="AO368" s="46"/>
      <c r="AP368" s="46"/>
      <c r="AQ368" s="46"/>
      <c r="AR368" s="46"/>
      <c r="AS368" s="46"/>
      <c r="AT368" s="46"/>
      <c r="AU368" s="46"/>
      <c r="AV368" s="46"/>
      <c r="AW368" s="46"/>
      <c r="AX368" s="46"/>
      <c r="AY368" s="46"/>
      <c r="AZ368" s="46"/>
      <c r="BA368" s="46"/>
      <c r="BB368" s="46"/>
      <c r="BC368" s="46"/>
      <c r="BD368" s="46"/>
      <c r="BE368" s="46"/>
      <c r="BF368" s="46"/>
      <c r="BG368" s="46"/>
      <c r="BH368" s="46"/>
      <c r="BI368" s="46"/>
      <c r="BJ368" s="46"/>
      <c r="BK368" s="46"/>
      <c r="BL368" s="46"/>
      <c r="BM368" s="46"/>
      <c r="BN368" s="46"/>
      <c r="BO368" s="46"/>
      <c r="BP368" s="46"/>
      <c r="BQ368" s="46"/>
      <c r="BR368" s="46"/>
      <c r="BS368" s="46"/>
      <c r="BT368" s="46"/>
      <c r="BU368" s="46"/>
      <c r="BV368" s="46"/>
      <c r="BW368" s="46"/>
      <c r="BX368" s="46"/>
      <c r="BY368" s="46"/>
      <c r="BZ368" s="46"/>
      <c r="CA368" s="46"/>
      <c r="CB368" s="46"/>
      <c r="CC368" s="42"/>
    </row>
    <row r="369" spans="3:81" s="44" customFormat="1" x14ac:dyDescent="0.2">
      <c r="C369" s="45"/>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c r="AI369" s="46"/>
      <c r="AJ369" s="46"/>
      <c r="AK369" s="46"/>
      <c r="AL369" s="46"/>
      <c r="AM369" s="46"/>
      <c r="AN369" s="46"/>
      <c r="AO369" s="46"/>
      <c r="AP369" s="46"/>
      <c r="AQ369" s="46"/>
      <c r="AR369" s="46"/>
      <c r="AS369" s="46"/>
      <c r="AT369" s="46"/>
      <c r="AU369" s="46"/>
      <c r="AV369" s="46"/>
      <c r="AW369" s="46"/>
      <c r="AX369" s="46"/>
      <c r="AY369" s="46"/>
      <c r="AZ369" s="46"/>
      <c r="BA369" s="46"/>
      <c r="BB369" s="46"/>
      <c r="BC369" s="46"/>
      <c r="BD369" s="46"/>
      <c r="BE369" s="46"/>
      <c r="BF369" s="46"/>
      <c r="BG369" s="46"/>
      <c r="BH369" s="46"/>
      <c r="BI369" s="46"/>
      <c r="BJ369" s="46"/>
      <c r="BK369" s="46"/>
      <c r="BL369" s="46"/>
      <c r="BM369" s="46"/>
      <c r="BN369" s="46"/>
      <c r="BO369" s="46"/>
      <c r="BP369" s="46"/>
      <c r="BQ369" s="46"/>
      <c r="BR369" s="46"/>
      <c r="BS369" s="46"/>
      <c r="BT369" s="46"/>
      <c r="BU369" s="46"/>
      <c r="BV369" s="46"/>
      <c r="BW369" s="46"/>
      <c r="BX369" s="46"/>
      <c r="BY369" s="46"/>
      <c r="BZ369" s="46"/>
      <c r="CA369" s="46"/>
      <c r="CB369" s="46"/>
      <c r="CC369" s="42"/>
    </row>
    <row r="370" spans="3:81" s="44" customFormat="1" x14ac:dyDescent="0.2">
      <c r="C370" s="45"/>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c r="AG370" s="46"/>
      <c r="AH370" s="46"/>
      <c r="AI370" s="46"/>
      <c r="AJ370" s="46"/>
      <c r="AK370" s="46"/>
      <c r="AL370" s="46"/>
      <c r="AM370" s="46"/>
      <c r="AN370" s="46"/>
      <c r="AO370" s="46"/>
      <c r="AP370" s="46"/>
      <c r="AQ370" s="46"/>
      <c r="AR370" s="46"/>
      <c r="AS370" s="46"/>
      <c r="AT370" s="46"/>
      <c r="AU370" s="46"/>
      <c r="AV370" s="46"/>
      <c r="AW370" s="46"/>
      <c r="AX370" s="46"/>
      <c r="AY370" s="46"/>
      <c r="AZ370" s="46"/>
      <c r="BA370" s="46"/>
      <c r="BB370" s="46"/>
      <c r="BC370" s="46"/>
      <c r="BD370" s="46"/>
      <c r="BE370" s="46"/>
      <c r="BF370" s="46"/>
      <c r="BG370" s="46"/>
      <c r="BH370" s="46"/>
      <c r="BI370" s="46"/>
      <c r="BJ370" s="46"/>
      <c r="BK370" s="46"/>
      <c r="BL370" s="46"/>
      <c r="BM370" s="46"/>
      <c r="BN370" s="46"/>
      <c r="BO370" s="46"/>
      <c r="BP370" s="46"/>
      <c r="BQ370" s="46"/>
      <c r="BR370" s="46"/>
      <c r="BS370" s="46"/>
      <c r="BT370" s="46"/>
      <c r="BU370" s="46"/>
      <c r="BV370" s="46"/>
      <c r="BW370" s="46"/>
      <c r="BX370" s="46"/>
      <c r="BY370" s="46"/>
      <c r="BZ370" s="46"/>
      <c r="CA370" s="46"/>
      <c r="CB370" s="46"/>
      <c r="CC370" s="42"/>
    </row>
    <row r="371" spans="3:81" s="44" customFormat="1" x14ac:dyDescent="0.2">
      <c r="C371" s="45"/>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c r="AG371" s="46"/>
      <c r="AH371" s="46"/>
      <c r="AI371" s="46"/>
      <c r="AJ371" s="46"/>
      <c r="AK371" s="46"/>
      <c r="AL371" s="46"/>
      <c r="AM371" s="46"/>
      <c r="AN371" s="46"/>
      <c r="AO371" s="46"/>
      <c r="AP371" s="46"/>
      <c r="AQ371" s="46"/>
      <c r="AR371" s="46"/>
      <c r="AS371" s="46"/>
      <c r="AT371" s="46"/>
      <c r="AU371" s="46"/>
      <c r="AV371" s="46"/>
      <c r="AW371" s="46"/>
      <c r="AX371" s="46"/>
      <c r="AY371" s="46"/>
      <c r="AZ371" s="46"/>
      <c r="BA371" s="46"/>
      <c r="BB371" s="46"/>
      <c r="BC371" s="46"/>
      <c r="BD371" s="46"/>
      <c r="BE371" s="46"/>
      <c r="BF371" s="46"/>
      <c r="BG371" s="46"/>
      <c r="BH371" s="46"/>
      <c r="BI371" s="46"/>
      <c r="BJ371" s="46"/>
      <c r="BK371" s="46"/>
      <c r="BL371" s="46"/>
      <c r="BM371" s="46"/>
      <c r="BN371" s="46"/>
      <c r="BO371" s="46"/>
      <c r="BP371" s="46"/>
      <c r="BQ371" s="46"/>
      <c r="BR371" s="46"/>
      <c r="BS371" s="46"/>
      <c r="BT371" s="46"/>
      <c r="BU371" s="46"/>
      <c r="BV371" s="46"/>
      <c r="BW371" s="46"/>
      <c r="BX371" s="46"/>
      <c r="BY371" s="46"/>
      <c r="BZ371" s="46"/>
      <c r="CA371" s="46"/>
      <c r="CB371" s="46"/>
      <c r="CC371" s="42"/>
    </row>
    <row r="372" spans="3:81" s="44" customFormat="1" x14ac:dyDescent="0.2">
      <c r="C372" s="45"/>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c r="BC372" s="46"/>
      <c r="BD372" s="46"/>
      <c r="BE372" s="46"/>
      <c r="BF372" s="46"/>
      <c r="BG372" s="46"/>
      <c r="BH372" s="46"/>
      <c r="BI372" s="46"/>
      <c r="BJ372" s="46"/>
      <c r="BK372" s="46"/>
      <c r="BL372" s="46"/>
      <c r="BM372" s="46"/>
      <c r="BN372" s="46"/>
      <c r="BO372" s="46"/>
      <c r="BP372" s="46"/>
      <c r="BQ372" s="46"/>
      <c r="BR372" s="46"/>
      <c r="BS372" s="46"/>
      <c r="BT372" s="46"/>
      <c r="BU372" s="46"/>
      <c r="BV372" s="46"/>
      <c r="BW372" s="46"/>
      <c r="BX372" s="46"/>
      <c r="BY372" s="46"/>
      <c r="BZ372" s="46"/>
      <c r="CA372" s="46"/>
      <c r="CB372" s="46"/>
      <c r="CC372" s="42"/>
    </row>
    <row r="373" spans="3:81" s="44" customFormat="1" x14ac:dyDescent="0.2">
      <c r="C373" s="45"/>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c r="AI373" s="46"/>
      <c r="AJ373" s="46"/>
      <c r="AK373" s="46"/>
      <c r="AL373" s="46"/>
      <c r="AM373" s="46"/>
      <c r="AN373" s="46"/>
      <c r="AO373" s="46"/>
      <c r="AP373" s="46"/>
      <c r="AQ373" s="46"/>
      <c r="AR373" s="46"/>
      <c r="AS373" s="46"/>
      <c r="AT373" s="46"/>
      <c r="AU373" s="46"/>
      <c r="AV373" s="46"/>
      <c r="AW373" s="46"/>
      <c r="AX373" s="46"/>
      <c r="AY373" s="46"/>
      <c r="AZ373" s="46"/>
      <c r="BA373" s="46"/>
      <c r="BB373" s="46"/>
      <c r="BC373" s="46"/>
      <c r="BD373" s="46"/>
      <c r="BE373" s="46"/>
      <c r="BF373" s="46"/>
      <c r="BG373" s="46"/>
      <c r="BH373" s="46"/>
      <c r="BI373" s="46"/>
      <c r="BJ373" s="46"/>
      <c r="BK373" s="46"/>
      <c r="BL373" s="46"/>
      <c r="BM373" s="46"/>
      <c r="BN373" s="46"/>
      <c r="BO373" s="46"/>
      <c r="BP373" s="46"/>
      <c r="BQ373" s="46"/>
      <c r="BR373" s="46"/>
      <c r="BS373" s="46"/>
      <c r="BT373" s="46"/>
      <c r="BU373" s="46"/>
      <c r="BV373" s="46"/>
      <c r="BW373" s="46"/>
      <c r="BX373" s="46"/>
      <c r="BY373" s="46"/>
      <c r="BZ373" s="46"/>
      <c r="CA373" s="46"/>
      <c r="CB373" s="46"/>
      <c r="CC373" s="42"/>
    </row>
    <row r="374" spans="3:81" s="44" customFormat="1" x14ac:dyDescent="0.2">
      <c r="C374" s="45"/>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c r="AI374" s="46"/>
      <c r="AJ374" s="46"/>
      <c r="AK374" s="46"/>
      <c r="AL374" s="46"/>
      <c r="AM374" s="46"/>
      <c r="AN374" s="46"/>
      <c r="AO374" s="46"/>
      <c r="AP374" s="46"/>
      <c r="AQ374" s="46"/>
      <c r="AR374" s="46"/>
      <c r="AS374" s="46"/>
      <c r="AT374" s="46"/>
      <c r="AU374" s="46"/>
      <c r="AV374" s="46"/>
      <c r="AW374" s="46"/>
      <c r="AX374" s="46"/>
      <c r="AY374" s="46"/>
      <c r="AZ374" s="46"/>
      <c r="BA374" s="46"/>
      <c r="BB374" s="46"/>
      <c r="BC374" s="46"/>
      <c r="BD374" s="46"/>
      <c r="BE374" s="46"/>
      <c r="BF374" s="46"/>
      <c r="BG374" s="46"/>
      <c r="BH374" s="46"/>
      <c r="BI374" s="46"/>
      <c r="BJ374" s="46"/>
      <c r="BK374" s="46"/>
      <c r="BL374" s="46"/>
      <c r="BM374" s="46"/>
      <c r="BN374" s="46"/>
      <c r="BO374" s="46"/>
      <c r="BP374" s="46"/>
      <c r="BQ374" s="46"/>
      <c r="BR374" s="46"/>
      <c r="BS374" s="46"/>
      <c r="BT374" s="46"/>
      <c r="BU374" s="46"/>
      <c r="BV374" s="46"/>
      <c r="BW374" s="46"/>
      <c r="BX374" s="46"/>
      <c r="BY374" s="46"/>
      <c r="BZ374" s="46"/>
      <c r="CA374" s="46"/>
      <c r="CB374" s="46"/>
      <c r="CC374" s="42"/>
    </row>
    <row r="375" spans="3:81" s="44" customFormat="1" x14ac:dyDescent="0.2">
      <c r="C375" s="45"/>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c r="AI375" s="46"/>
      <c r="AJ375" s="46"/>
      <c r="AK375" s="46"/>
      <c r="AL375" s="46"/>
      <c r="AM375" s="46"/>
      <c r="AN375" s="46"/>
      <c r="AO375" s="46"/>
      <c r="AP375" s="46"/>
      <c r="AQ375" s="46"/>
      <c r="AR375" s="46"/>
      <c r="AS375" s="46"/>
      <c r="AT375" s="46"/>
      <c r="AU375" s="46"/>
      <c r="AV375" s="46"/>
      <c r="AW375" s="46"/>
      <c r="AX375" s="46"/>
      <c r="AY375" s="46"/>
      <c r="AZ375" s="46"/>
      <c r="BA375" s="46"/>
      <c r="BB375" s="46"/>
      <c r="BC375" s="46"/>
      <c r="BD375" s="46"/>
      <c r="BE375" s="46"/>
      <c r="BF375" s="46"/>
      <c r="BG375" s="46"/>
      <c r="BH375" s="46"/>
      <c r="BI375" s="46"/>
      <c r="BJ375" s="46"/>
      <c r="BK375" s="46"/>
      <c r="BL375" s="46"/>
      <c r="BM375" s="46"/>
      <c r="BN375" s="46"/>
      <c r="BO375" s="46"/>
      <c r="BP375" s="46"/>
      <c r="BQ375" s="46"/>
      <c r="BR375" s="46"/>
      <c r="BS375" s="46"/>
      <c r="BT375" s="46"/>
      <c r="BU375" s="46"/>
      <c r="BV375" s="46"/>
      <c r="BW375" s="46"/>
      <c r="BX375" s="46"/>
      <c r="BY375" s="46"/>
      <c r="BZ375" s="46"/>
      <c r="CA375" s="46"/>
      <c r="CB375" s="46"/>
      <c r="CC375" s="42"/>
    </row>
    <row r="376" spans="3:81" s="44" customFormat="1" x14ac:dyDescent="0.2">
      <c r="C376" s="45"/>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c r="BC376" s="46"/>
      <c r="BD376" s="46"/>
      <c r="BE376" s="46"/>
      <c r="BF376" s="46"/>
      <c r="BG376" s="46"/>
      <c r="BH376" s="46"/>
      <c r="BI376" s="46"/>
      <c r="BJ376" s="46"/>
      <c r="BK376" s="46"/>
      <c r="BL376" s="46"/>
      <c r="BM376" s="46"/>
      <c r="BN376" s="46"/>
      <c r="BO376" s="46"/>
      <c r="BP376" s="46"/>
      <c r="BQ376" s="46"/>
      <c r="BR376" s="46"/>
      <c r="BS376" s="46"/>
      <c r="BT376" s="46"/>
      <c r="BU376" s="46"/>
      <c r="BV376" s="46"/>
      <c r="BW376" s="46"/>
      <c r="BX376" s="46"/>
      <c r="BY376" s="46"/>
      <c r="BZ376" s="46"/>
      <c r="CA376" s="46"/>
      <c r="CB376" s="46"/>
      <c r="CC376" s="42"/>
    </row>
    <row r="377" spans="3:81" s="44" customFormat="1" x14ac:dyDescent="0.2">
      <c r="C377" s="45"/>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c r="BC377" s="46"/>
      <c r="BD377" s="46"/>
      <c r="BE377" s="46"/>
      <c r="BF377" s="46"/>
      <c r="BG377" s="46"/>
      <c r="BH377" s="46"/>
      <c r="BI377" s="46"/>
      <c r="BJ377" s="46"/>
      <c r="BK377" s="46"/>
      <c r="BL377" s="46"/>
      <c r="BM377" s="46"/>
      <c r="BN377" s="46"/>
      <c r="BO377" s="46"/>
      <c r="BP377" s="46"/>
      <c r="BQ377" s="46"/>
      <c r="BR377" s="46"/>
      <c r="BS377" s="46"/>
      <c r="BT377" s="46"/>
      <c r="BU377" s="46"/>
      <c r="BV377" s="46"/>
      <c r="BW377" s="46"/>
      <c r="BX377" s="46"/>
      <c r="BY377" s="46"/>
      <c r="BZ377" s="46"/>
      <c r="CA377" s="46"/>
      <c r="CB377" s="46"/>
      <c r="CC377" s="42"/>
    </row>
    <row r="378" spans="3:81" s="44" customFormat="1" x14ac:dyDescent="0.2">
      <c r="C378" s="45"/>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c r="AG378" s="46"/>
      <c r="AH378" s="46"/>
      <c r="AI378" s="46"/>
      <c r="AJ378" s="46"/>
      <c r="AK378" s="46"/>
      <c r="AL378" s="46"/>
      <c r="AM378" s="46"/>
      <c r="AN378" s="46"/>
      <c r="AO378" s="46"/>
      <c r="AP378" s="46"/>
      <c r="AQ378" s="46"/>
      <c r="AR378" s="46"/>
      <c r="AS378" s="46"/>
      <c r="AT378" s="46"/>
      <c r="AU378" s="46"/>
      <c r="AV378" s="46"/>
      <c r="AW378" s="46"/>
      <c r="AX378" s="46"/>
      <c r="AY378" s="46"/>
      <c r="AZ378" s="46"/>
      <c r="BA378" s="46"/>
      <c r="BB378" s="46"/>
      <c r="BC378" s="46"/>
      <c r="BD378" s="46"/>
      <c r="BE378" s="46"/>
      <c r="BF378" s="46"/>
      <c r="BG378" s="46"/>
      <c r="BH378" s="46"/>
      <c r="BI378" s="46"/>
      <c r="BJ378" s="46"/>
      <c r="BK378" s="46"/>
      <c r="BL378" s="46"/>
      <c r="BM378" s="46"/>
      <c r="BN378" s="46"/>
      <c r="BO378" s="46"/>
      <c r="BP378" s="46"/>
      <c r="BQ378" s="46"/>
      <c r="BR378" s="46"/>
      <c r="BS378" s="46"/>
      <c r="BT378" s="46"/>
      <c r="BU378" s="46"/>
      <c r="BV378" s="46"/>
      <c r="BW378" s="46"/>
      <c r="BX378" s="46"/>
      <c r="BY378" s="46"/>
      <c r="BZ378" s="46"/>
      <c r="CA378" s="46"/>
      <c r="CB378" s="46"/>
      <c r="CC378" s="42"/>
    </row>
    <row r="379" spans="3:81" s="44" customFormat="1" x14ac:dyDescent="0.2">
      <c r="C379" s="45"/>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c r="AI379" s="46"/>
      <c r="AJ379" s="46"/>
      <c r="AK379" s="46"/>
      <c r="AL379" s="46"/>
      <c r="AM379" s="46"/>
      <c r="AN379" s="46"/>
      <c r="AO379" s="46"/>
      <c r="AP379" s="46"/>
      <c r="AQ379" s="46"/>
      <c r="AR379" s="46"/>
      <c r="AS379" s="46"/>
      <c r="AT379" s="46"/>
      <c r="AU379" s="46"/>
      <c r="AV379" s="46"/>
      <c r="AW379" s="46"/>
      <c r="AX379" s="46"/>
      <c r="AY379" s="46"/>
      <c r="AZ379" s="46"/>
      <c r="BA379" s="46"/>
      <c r="BB379" s="46"/>
      <c r="BC379" s="46"/>
      <c r="BD379" s="46"/>
      <c r="BE379" s="46"/>
      <c r="BF379" s="46"/>
      <c r="BG379" s="46"/>
      <c r="BH379" s="46"/>
      <c r="BI379" s="46"/>
      <c r="BJ379" s="46"/>
      <c r="BK379" s="46"/>
      <c r="BL379" s="46"/>
      <c r="BM379" s="46"/>
      <c r="BN379" s="46"/>
      <c r="BO379" s="46"/>
      <c r="BP379" s="46"/>
      <c r="BQ379" s="46"/>
      <c r="BR379" s="46"/>
      <c r="BS379" s="46"/>
      <c r="BT379" s="46"/>
      <c r="BU379" s="46"/>
      <c r="BV379" s="46"/>
      <c r="BW379" s="46"/>
      <c r="BX379" s="46"/>
      <c r="BY379" s="46"/>
      <c r="BZ379" s="46"/>
      <c r="CA379" s="46"/>
      <c r="CB379" s="46"/>
      <c r="CC379" s="42"/>
    </row>
    <row r="380" spans="3:81" s="44" customFormat="1" x14ac:dyDescent="0.2">
      <c r="C380" s="45"/>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c r="AI380" s="46"/>
      <c r="AJ380" s="46"/>
      <c r="AK380" s="46"/>
      <c r="AL380" s="46"/>
      <c r="AM380" s="46"/>
      <c r="AN380" s="46"/>
      <c r="AO380" s="46"/>
      <c r="AP380" s="46"/>
      <c r="AQ380" s="46"/>
      <c r="AR380" s="46"/>
      <c r="AS380" s="46"/>
      <c r="AT380" s="46"/>
      <c r="AU380" s="46"/>
      <c r="AV380" s="46"/>
      <c r="AW380" s="46"/>
      <c r="AX380" s="46"/>
      <c r="AY380" s="46"/>
      <c r="AZ380" s="46"/>
      <c r="BA380" s="46"/>
      <c r="BB380" s="46"/>
      <c r="BC380" s="46"/>
      <c r="BD380" s="46"/>
      <c r="BE380" s="46"/>
      <c r="BF380" s="46"/>
      <c r="BG380" s="46"/>
      <c r="BH380" s="46"/>
      <c r="BI380" s="46"/>
      <c r="BJ380" s="46"/>
      <c r="BK380" s="46"/>
      <c r="BL380" s="46"/>
      <c r="BM380" s="46"/>
      <c r="BN380" s="46"/>
      <c r="BO380" s="46"/>
      <c r="BP380" s="46"/>
      <c r="BQ380" s="46"/>
      <c r="BR380" s="46"/>
      <c r="BS380" s="46"/>
      <c r="BT380" s="46"/>
      <c r="BU380" s="46"/>
      <c r="BV380" s="46"/>
      <c r="BW380" s="46"/>
      <c r="BX380" s="46"/>
      <c r="BY380" s="46"/>
      <c r="BZ380" s="46"/>
      <c r="CA380" s="46"/>
      <c r="CB380" s="46"/>
      <c r="CC380" s="42"/>
    </row>
    <row r="381" spans="3:81" s="44" customFormat="1" x14ac:dyDescent="0.2">
      <c r="C381" s="45"/>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c r="AI381" s="46"/>
      <c r="AJ381" s="46"/>
      <c r="AK381" s="46"/>
      <c r="AL381" s="46"/>
      <c r="AM381" s="46"/>
      <c r="AN381" s="46"/>
      <c r="AO381" s="46"/>
      <c r="AP381" s="46"/>
      <c r="AQ381" s="46"/>
      <c r="AR381" s="46"/>
      <c r="AS381" s="46"/>
      <c r="AT381" s="46"/>
      <c r="AU381" s="46"/>
      <c r="AV381" s="46"/>
      <c r="AW381" s="46"/>
      <c r="AX381" s="46"/>
      <c r="AY381" s="46"/>
      <c r="AZ381" s="46"/>
      <c r="BA381" s="46"/>
      <c r="BB381" s="46"/>
      <c r="BC381" s="46"/>
      <c r="BD381" s="46"/>
      <c r="BE381" s="46"/>
      <c r="BF381" s="46"/>
      <c r="BG381" s="46"/>
      <c r="BH381" s="46"/>
      <c r="BI381" s="46"/>
      <c r="BJ381" s="46"/>
      <c r="BK381" s="46"/>
      <c r="BL381" s="46"/>
      <c r="BM381" s="46"/>
      <c r="BN381" s="46"/>
      <c r="BO381" s="46"/>
      <c r="BP381" s="46"/>
      <c r="BQ381" s="46"/>
      <c r="BR381" s="46"/>
      <c r="BS381" s="46"/>
      <c r="BT381" s="46"/>
      <c r="BU381" s="46"/>
      <c r="BV381" s="46"/>
      <c r="BW381" s="46"/>
      <c r="BX381" s="46"/>
      <c r="BY381" s="46"/>
      <c r="BZ381" s="46"/>
      <c r="CA381" s="46"/>
      <c r="CB381" s="46"/>
      <c r="CC381" s="42"/>
    </row>
    <row r="382" spans="3:81" s="44" customFormat="1" x14ac:dyDescent="0.2">
      <c r="C382" s="45"/>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O382" s="46"/>
      <c r="AP382" s="46"/>
      <c r="AQ382" s="46"/>
      <c r="AR382" s="46"/>
      <c r="AS382" s="46"/>
      <c r="AT382" s="46"/>
      <c r="AU382" s="46"/>
      <c r="AV382" s="46"/>
      <c r="AW382" s="46"/>
      <c r="AX382" s="46"/>
      <c r="AY382" s="46"/>
      <c r="AZ382" s="46"/>
      <c r="BA382" s="46"/>
      <c r="BB382" s="46"/>
      <c r="BC382" s="46"/>
      <c r="BD382" s="46"/>
      <c r="BE382" s="46"/>
      <c r="BF382" s="46"/>
      <c r="BG382" s="46"/>
      <c r="BH382" s="46"/>
      <c r="BI382" s="46"/>
      <c r="BJ382" s="46"/>
      <c r="BK382" s="46"/>
      <c r="BL382" s="46"/>
      <c r="BM382" s="46"/>
      <c r="BN382" s="46"/>
      <c r="BO382" s="46"/>
      <c r="BP382" s="46"/>
      <c r="BQ382" s="46"/>
      <c r="BR382" s="46"/>
      <c r="BS382" s="46"/>
      <c r="BT382" s="46"/>
      <c r="BU382" s="46"/>
      <c r="BV382" s="46"/>
      <c r="BW382" s="46"/>
      <c r="BX382" s="46"/>
      <c r="BY382" s="46"/>
      <c r="BZ382" s="46"/>
      <c r="CA382" s="46"/>
      <c r="CB382" s="46"/>
      <c r="CC382" s="42"/>
    </row>
    <row r="383" spans="3:81" s="44" customFormat="1" x14ac:dyDescent="0.2">
      <c r="C383" s="45"/>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c r="AG383" s="46"/>
      <c r="AH383" s="46"/>
      <c r="AI383" s="46"/>
      <c r="AJ383" s="46"/>
      <c r="AK383" s="46"/>
      <c r="AL383" s="46"/>
      <c r="AM383" s="46"/>
      <c r="AN383" s="46"/>
      <c r="AO383" s="46"/>
      <c r="AP383" s="46"/>
      <c r="AQ383" s="46"/>
      <c r="AR383" s="46"/>
      <c r="AS383" s="46"/>
      <c r="AT383" s="46"/>
      <c r="AU383" s="46"/>
      <c r="AV383" s="46"/>
      <c r="AW383" s="46"/>
      <c r="AX383" s="46"/>
      <c r="AY383" s="46"/>
      <c r="AZ383" s="46"/>
      <c r="BA383" s="46"/>
      <c r="BB383" s="46"/>
      <c r="BC383" s="46"/>
      <c r="BD383" s="46"/>
      <c r="BE383" s="46"/>
      <c r="BF383" s="46"/>
      <c r="BG383" s="46"/>
      <c r="BH383" s="46"/>
      <c r="BI383" s="46"/>
      <c r="BJ383" s="46"/>
      <c r="BK383" s="46"/>
      <c r="BL383" s="46"/>
      <c r="BM383" s="46"/>
      <c r="BN383" s="46"/>
      <c r="BO383" s="46"/>
      <c r="BP383" s="46"/>
      <c r="BQ383" s="46"/>
      <c r="BR383" s="46"/>
      <c r="BS383" s="46"/>
      <c r="BT383" s="46"/>
      <c r="BU383" s="46"/>
      <c r="BV383" s="46"/>
      <c r="BW383" s="46"/>
      <c r="BX383" s="46"/>
      <c r="BY383" s="46"/>
      <c r="BZ383" s="46"/>
      <c r="CA383" s="46"/>
      <c r="CB383" s="46"/>
      <c r="CC383" s="42"/>
    </row>
    <row r="384" spans="3:81" s="44" customFormat="1" x14ac:dyDescent="0.2">
      <c r="C384" s="45"/>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c r="BH384" s="46"/>
      <c r="BI384" s="46"/>
      <c r="BJ384" s="46"/>
      <c r="BK384" s="46"/>
      <c r="BL384" s="46"/>
      <c r="BM384" s="46"/>
      <c r="BN384" s="46"/>
      <c r="BO384" s="46"/>
      <c r="BP384" s="46"/>
      <c r="BQ384" s="46"/>
      <c r="BR384" s="46"/>
      <c r="BS384" s="46"/>
      <c r="BT384" s="46"/>
      <c r="BU384" s="46"/>
      <c r="BV384" s="46"/>
      <c r="BW384" s="46"/>
      <c r="BX384" s="46"/>
      <c r="BY384" s="46"/>
      <c r="BZ384" s="46"/>
      <c r="CA384" s="46"/>
      <c r="CB384" s="46"/>
      <c r="CC384" s="42"/>
    </row>
    <row r="385" spans="3:81" s="44" customFormat="1" x14ac:dyDescent="0.2">
      <c r="C385" s="45"/>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c r="AG385" s="46"/>
      <c r="AH385" s="46"/>
      <c r="AI385" s="46"/>
      <c r="AJ385" s="46"/>
      <c r="AK385" s="46"/>
      <c r="AL385" s="46"/>
      <c r="AM385" s="46"/>
      <c r="AN385" s="46"/>
      <c r="AO385" s="46"/>
      <c r="AP385" s="46"/>
      <c r="AQ385" s="46"/>
      <c r="AR385" s="46"/>
      <c r="AS385" s="46"/>
      <c r="AT385" s="46"/>
      <c r="AU385" s="46"/>
      <c r="AV385" s="46"/>
      <c r="AW385" s="46"/>
      <c r="AX385" s="46"/>
      <c r="AY385" s="46"/>
      <c r="AZ385" s="46"/>
      <c r="BA385" s="46"/>
      <c r="BB385" s="46"/>
      <c r="BC385" s="46"/>
      <c r="BD385" s="46"/>
      <c r="BE385" s="46"/>
      <c r="BF385" s="46"/>
      <c r="BG385" s="46"/>
      <c r="BH385" s="46"/>
      <c r="BI385" s="46"/>
      <c r="BJ385" s="46"/>
      <c r="BK385" s="46"/>
      <c r="BL385" s="46"/>
      <c r="BM385" s="46"/>
      <c r="BN385" s="46"/>
      <c r="BO385" s="46"/>
      <c r="BP385" s="46"/>
      <c r="BQ385" s="46"/>
      <c r="BR385" s="46"/>
      <c r="BS385" s="46"/>
      <c r="BT385" s="46"/>
      <c r="BU385" s="46"/>
      <c r="BV385" s="46"/>
      <c r="BW385" s="46"/>
      <c r="BX385" s="46"/>
      <c r="BY385" s="46"/>
      <c r="BZ385" s="46"/>
      <c r="CA385" s="46"/>
      <c r="CB385" s="46"/>
      <c r="CC385" s="42"/>
    </row>
    <row r="386" spans="3:81" s="44" customFormat="1" x14ac:dyDescent="0.2">
      <c r="C386" s="45"/>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c r="AG386" s="46"/>
      <c r="AH386" s="46"/>
      <c r="AI386" s="46"/>
      <c r="AJ386" s="46"/>
      <c r="AK386" s="46"/>
      <c r="AL386" s="46"/>
      <c r="AM386" s="46"/>
      <c r="AN386" s="46"/>
      <c r="AO386" s="46"/>
      <c r="AP386" s="46"/>
      <c r="AQ386" s="46"/>
      <c r="AR386" s="46"/>
      <c r="AS386" s="46"/>
      <c r="AT386" s="46"/>
      <c r="AU386" s="46"/>
      <c r="AV386" s="46"/>
      <c r="AW386" s="46"/>
      <c r="AX386" s="46"/>
      <c r="AY386" s="46"/>
      <c r="AZ386" s="46"/>
      <c r="BA386" s="46"/>
      <c r="BB386" s="46"/>
      <c r="BC386" s="46"/>
      <c r="BD386" s="46"/>
      <c r="BE386" s="46"/>
      <c r="BF386" s="46"/>
      <c r="BG386" s="46"/>
      <c r="BH386" s="46"/>
      <c r="BI386" s="46"/>
      <c r="BJ386" s="46"/>
      <c r="BK386" s="46"/>
      <c r="BL386" s="46"/>
      <c r="BM386" s="46"/>
      <c r="BN386" s="46"/>
      <c r="BO386" s="46"/>
      <c r="BP386" s="46"/>
      <c r="BQ386" s="46"/>
      <c r="BR386" s="46"/>
      <c r="BS386" s="46"/>
      <c r="BT386" s="46"/>
      <c r="BU386" s="46"/>
      <c r="BV386" s="46"/>
      <c r="BW386" s="46"/>
      <c r="BX386" s="46"/>
      <c r="BY386" s="46"/>
      <c r="BZ386" s="46"/>
      <c r="CA386" s="46"/>
      <c r="CB386" s="46"/>
      <c r="CC386" s="42"/>
    </row>
    <row r="387" spans="3:81" s="44" customFormat="1" x14ac:dyDescent="0.2">
      <c r="C387" s="45"/>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c r="BE387" s="46"/>
      <c r="BF387" s="46"/>
      <c r="BG387" s="46"/>
      <c r="BH387" s="46"/>
      <c r="BI387" s="46"/>
      <c r="BJ387" s="46"/>
      <c r="BK387" s="46"/>
      <c r="BL387" s="46"/>
      <c r="BM387" s="46"/>
      <c r="BN387" s="46"/>
      <c r="BO387" s="46"/>
      <c r="BP387" s="46"/>
      <c r="BQ387" s="46"/>
      <c r="BR387" s="46"/>
      <c r="BS387" s="46"/>
      <c r="BT387" s="46"/>
      <c r="BU387" s="46"/>
      <c r="BV387" s="46"/>
      <c r="BW387" s="46"/>
      <c r="BX387" s="46"/>
      <c r="BY387" s="46"/>
      <c r="BZ387" s="46"/>
      <c r="CA387" s="46"/>
      <c r="CB387" s="46"/>
      <c r="CC387" s="42"/>
    </row>
    <row r="388" spans="3:81" s="44" customFormat="1" x14ac:dyDescent="0.2">
      <c r="C388" s="45"/>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c r="AG388" s="46"/>
      <c r="AH388" s="46"/>
      <c r="AI388" s="46"/>
      <c r="AJ388" s="46"/>
      <c r="AK388" s="46"/>
      <c r="AL388" s="46"/>
      <c r="AM388" s="46"/>
      <c r="AN388" s="46"/>
      <c r="AO388" s="46"/>
      <c r="AP388" s="46"/>
      <c r="AQ388" s="46"/>
      <c r="AR388" s="46"/>
      <c r="AS388" s="46"/>
      <c r="AT388" s="46"/>
      <c r="AU388" s="46"/>
      <c r="AV388" s="46"/>
      <c r="AW388" s="46"/>
      <c r="AX388" s="46"/>
      <c r="AY388" s="46"/>
      <c r="AZ388" s="46"/>
      <c r="BA388" s="46"/>
      <c r="BB388" s="46"/>
      <c r="BC388" s="46"/>
      <c r="BD388" s="46"/>
      <c r="BE388" s="46"/>
      <c r="BF388" s="46"/>
      <c r="BG388" s="46"/>
      <c r="BH388" s="46"/>
      <c r="BI388" s="46"/>
      <c r="BJ388" s="46"/>
      <c r="BK388" s="46"/>
      <c r="BL388" s="46"/>
      <c r="BM388" s="46"/>
      <c r="BN388" s="46"/>
      <c r="BO388" s="46"/>
      <c r="BP388" s="46"/>
      <c r="BQ388" s="46"/>
      <c r="BR388" s="46"/>
      <c r="BS388" s="46"/>
      <c r="BT388" s="46"/>
      <c r="BU388" s="46"/>
      <c r="BV388" s="46"/>
      <c r="BW388" s="46"/>
      <c r="BX388" s="46"/>
      <c r="BY388" s="46"/>
      <c r="BZ388" s="46"/>
      <c r="CA388" s="46"/>
      <c r="CB388" s="46"/>
      <c r="CC388" s="42"/>
    </row>
    <row r="389" spans="3:81" s="44" customFormat="1" x14ac:dyDescent="0.2">
      <c r="C389" s="45"/>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c r="AG389" s="46"/>
      <c r="AH389" s="46"/>
      <c r="AI389" s="46"/>
      <c r="AJ389" s="46"/>
      <c r="AK389" s="46"/>
      <c r="AL389" s="46"/>
      <c r="AM389" s="46"/>
      <c r="AN389" s="46"/>
      <c r="AO389" s="46"/>
      <c r="AP389" s="46"/>
      <c r="AQ389" s="46"/>
      <c r="AR389" s="46"/>
      <c r="AS389" s="46"/>
      <c r="AT389" s="46"/>
      <c r="AU389" s="46"/>
      <c r="AV389" s="46"/>
      <c r="AW389" s="46"/>
      <c r="AX389" s="46"/>
      <c r="AY389" s="46"/>
      <c r="AZ389" s="46"/>
      <c r="BA389" s="46"/>
      <c r="BB389" s="46"/>
      <c r="BC389" s="46"/>
      <c r="BD389" s="46"/>
      <c r="BE389" s="46"/>
      <c r="BF389" s="46"/>
      <c r="BG389" s="46"/>
      <c r="BH389" s="46"/>
      <c r="BI389" s="46"/>
      <c r="BJ389" s="46"/>
      <c r="BK389" s="46"/>
      <c r="BL389" s="46"/>
      <c r="BM389" s="46"/>
      <c r="BN389" s="46"/>
      <c r="BO389" s="46"/>
      <c r="BP389" s="46"/>
      <c r="BQ389" s="46"/>
      <c r="BR389" s="46"/>
      <c r="BS389" s="46"/>
      <c r="BT389" s="46"/>
      <c r="BU389" s="46"/>
      <c r="BV389" s="46"/>
      <c r="BW389" s="46"/>
      <c r="BX389" s="46"/>
      <c r="BY389" s="46"/>
      <c r="BZ389" s="46"/>
      <c r="CA389" s="46"/>
      <c r="CB389" s="46"/>
      <c r="CC389" s="42"/>
    </row>
    <row r="390" spans="3:81" s="44" customFormat="1" x14ac:dyDescent="0.2">
      <c r="C390" s="45"/>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c r="AG390" s="46"/>
      <c r="AH390" s="46"/>
      <c r="AI390" s="46"/>
      <c r="AJ390" s="46"/>
      <c r="AK390" s="46"/>
      <c r="AL390" s="46"/>
      <c r="AM390" s="46"/>
      <c r="AN390" s="46"/>
      <c r="AO390" s="46"/>
      <c r="AP390" s="46"/>
      <c r="AQ390" s="46"/>
      <c r="AR390" s="46"/>
      <c r="AS390" s="46"/>
      <c r="AT390" s="46"/>
      <c r="AU390" s="46"/>
      <c r="AV390" s="46"/>
      <c r="AW390" s="46"/>
      <c r="AX390" s="46"/>
      <c r="AY390" s="46"/>
      <c r="AZ390" s="46"/>
      <c r="BA390" s="46"/>
      <c r="BB390" s="46"/>
      <c r="BC390" s="46"/>
      <c r="BD390" s="46"/>
      <c r="BE390" s="46"/>
      <c r="BF390" s="46"/>
      <c r="BG390" s="46"/>
      <c r="BH390" s="46"/>
      <c r="BI390" s="46"/>
      <c r="BJ390" s="46"/>
      <c r="BK390" s="46"/>
      <c r="BL390" s="46"/>
      <c r="BM390" s="46"/>
      <c r="BN390" s="46"/>
      <c r="BO390" s="46"/>
      <c r="BP390" s="46"/>
      <c r="BQ390" s="46"/>
      <c r="BR390" s="46"/>
      <c r="BS390" s="46"/>
      <c r="BT390" s="46"/>
      <c r="BU390" s="46"/>
      <c r="BV390" s="46"/>
      <c r="BW390" s="46"/>
      <c r="BX390" s="46"/>
      <c r="BY390" s="46"/>
      <c r="BZ390" s="46"/>
      <c r="CA390" s="46"/>
      <c r="CB390" s="46"/>
      <c r="CC390" s="42"/>
    </row>
    <row r="391" spans="3:81" s="44" customFormat="1" x14ac:dyDescent="0.2">
      <c r="C391" s="45"/>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c r="AG391" s="46"/>
      <c r="AH391" s="46"/>
      <c r="AI391" s="46"/>
      <c r="AJ391" s="46"/>
      <c r="AK391" s="46"/>
      <c r="AL391" s="46"/>
      <c r="AM391" s="46"/>
      <c r="AN391" s="46"/>
      <c r="AO391" s="46"/>
      <c r="AP391" s="46"/>
      <c r="AQ391" s="46"/>
      <c r="AR391" s="46"/>
      <c r="AS391" s="46"/>
      <c r="AT391" s="46"/>
      <c r="AU391" s="46"/>
      <c r="AV391" s="46"/>
      <c r="AW391" s="46"/>
      <c r="AX391" s="46"/>
      <c r="AY391" s="46"/>
      <c r="AZ391" s="46"/>
      <c r="BA391" s="46"/>
      <c r="BB391" s="46"/>
      <c r="BC391" s="46"/>
      <c r="BD391" s="46"/>
      <c r="BE391" s="46"/>
      <c r="BF391" s="46"/>
      <c r="BG391" s="46"/>
      <c r="BH391" s="46"/>
      <c r="BI391" s="46"/>
      <c r="BJ391" s="46"/>
      <c r="BK391" s="46"/>
      <c r="BL391" s="46"/>
      <c r="BM391" s="46"/>
      <c r="BN391" s="46"/>
      <c r="BO391" s="46"/>
      <c r="BP391" s="46"/>
      <c r="BQ391" s="46"/>
      <c r="BR391" s="46"/>
      <c r="BS391" s="46"/>
      <c r="BT391" s="46"/>
      <c r="BU391" s="46"/>
      <c r="BV391" s="46"/>
      <c r="BW391" s="46"/>
      <c r="BX391" s="46"/>
      <c r="BY391" s="46"/>
      <c r="BZ391" s="46"/>
      <c r="CA391" s="46"/>
      <c r="CB391" s="46"/>
      <c r="CC391" s="42"/>
    </row>
    <row r="392" spans="3:81" s="44" customFormat="1" x14ac:dyDescent="0.2">
      <c r="C392" s="45"/>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N392" s="46"/>
      <c r="AO392" s="46"/>
      <c r="AP392" s="46"/>
      <c r="AQ392" s="46"/>
      <c r="AR392" s="46"/>
      <c r="AS392" s="46"/>
      <c r="AT392" s="46"/>
      <c r="AU392" s="46"/>
      <c r="AV392" s="46"/>
      <c r="AW392" s="46"/>
      <c r="AX392" s="46"/>
      <c r="AY392" s="46"/>
      <c r="AZ392" s="46"/>
      <c r="BA392" s="46"/>
      <c r="BB392" s="46"/>
      <c r="BC392" s="46"/>
      <c r="BD392" s="46"/>
      <c r="BE392" s="46"/>
      <c r="BF392" s="46"/>
      <c r="BG392" s="46"/>
      <c r="BH392" s="46"/>
      <c r="BI392" s="46"/>
      <c r="BJ392" s="46"/>
      <c r="BK392" s="46"/>
      <c r="BL392" s="46"/>
      <c r="BM392" s="46"/>
      <c r="BN392" s="46"/>
      <c r="BO392" s="46"/>
      <c r="BP392" s="46"/>
      <c r="BQ392" s="46"/>
      <c r="BR392" s="46"/>
      <c r="BS392" s="46"/>
      <c r="BT392" s="46"/>
      <c r="BU392" s="46"/>
      <c r="BV392" s="46"/>
      <c r="BW392" s="46"/>
      <c r="BX392" s="46"/>
      <c r="BY392" s="46"/>
      <c r="BZ392" s="46"/>
      <c r="CA392" s="46"/>
      <c r="CB392" s="46"/>
      <c r="CC392" s="42"/>
    </row>
    <row r="393" spans="3:81" s="44" customFormat="1" x14ac:dyDescent="0.2">
      <c r="C393" s="45"/>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c r="BE393" s="46"/>
      <c r="BF393" s="46"/>
      <c r="BG393" s="46"/>
      <c r="BH393" s="46"/>
      <c r="BI393" s="46"/>
      <c r="BJ393" s="46"/>
      <c r="BK393" s="46"/>
      <c r="BL393" s="46"/>
      <c r="BM393" s="46"/>
      <c r="BN393" s="46"/>
      <c r="BO393" s="46"/>
      <c r="BP393" s="46"/>
      <c r="BQ393" s="46"/>
      <c r="BR393" s="46"/>
      <c r="BS393" s="46"/>
      <c r="BT393" s="46"/>
      <c r="BU393" s="46"/>
      <c r="BV393" s="46"/>
      <c r="BW393" s="46"/>
      <c r="BX393" s="46"/>
      <c r="BY393" s="46"/>
      <c r="BZ393" s="46"/>
      <c r="CA393" s="46"/>
      <c r="CB393" s="46"/>
      <c r="CC393" s="42"/>
    </row>
    <row r="394" spans="3:81" s="44" customFormat="1" x14ac:dyDescent="0.2">
      <c r="C394" s="45"/>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N394" s="46"/>
      <c r="AO394" s="46"/>
      <c r="AP394" s="46"/>
      <c r="AQ394" s="46"/>
      <c r="AR394" s="46"/>
      <c r="AS394" s="46"/>
      <c r="AT394" s="46"/>
      <c r="AU394" s="46"/>
      <c r="AV394" s="46"/>
      <c r="AW394" s="46"/>
      <c r="AX394" s="46"/>
      <c r="AY394" s="46"/>
      <c r="AZ394" s="46"/>
      <c r="BA394" s="46"/>
      <c r="BB394" s="46"/>
      <c r="BC394" s="46"/>
      <c r="BD394" s="46"/>
      <c r="BE394" s="46"/>
      <c r="BF394" s="46"/>
      <c r="BG394" s="46"/>
      <c r="BH394" s="46"/>
      <c r="BI394" s="46"/>
      <c r="BJ394" s="46"/>
      <c r="BK394" s="46"/>
      <c r="BL394" s="46"/>
      <c r="BM394" s="46"/>
      <c r="BN394" s="46"/>
      <c r="BO394" s="46"/>
      <c r="BP394" s="46"/>
      <c r="BQ394" s="46"/>
      <c r="BR394" s="46"/>
      <c r="BS394" s="46"/>
      <c r="BT394" s="46"/>
      <c r="BU394" s="46"/>
      <c r="BV394" s="46"/>
      <c r="BW394" s="46"/>
      <c r="BX394" s="46"/>
      <c r="BY394" s="46"/>
      <c r="BZ394" s="46"/>
      <c r="CA394" s="46"/>
      <c r="CB394" s="46"/>
      <c r="CC394" s="42"/>
    </row>
    <row r="395" spans="3:81" s="44" customFormat="1" x14ac:dyDescent="0.2">
      <c r="C395" s="45"/>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6"/>
      <c r="AL395" s="46"/>
      <c r="AM395" s="46"/>
      <c r="AN395" s="46"/>
      <c r="AO395" s="46"/>
      <c r="AP395" s="46"/>
      <c r="AQ395" s="46"/>
      <c r="AR395" s="46"/>
      <c r="AS395" s="46"/>
      <c r="AT395" s="46"/>
      <c r="AU395" s="46"/>
      <c r="AV395" s="46"/>
      <c r="AW395" s="46"/>
      <c r="AX395" s="46"/>
      <c r="AY395" s="46"/>
      <c r="AZ395" s="46"/>
      <c r="BA395" s="46"/>
      <c r="BB395" s="46"/>
      <c r="BC395" s="46"/>
      <c r="BD395" s="46"/>
      <c r="BE395" s="46"/>
      <c r="BF395" s="46"/>
      <c r="BG395" s="46"/>
      <c r="BH395" s="46"/>
      <c r="BI395" s="46"/>
      <c r="BJ395" s="46"/>
      <c r="BK395" s="46"/>
      <c r="BL395" s="46"/>
      <c r="BM395" s="46"/>
      <c r="BN395" s="46"/>
      <c r="BO395" s="46"/>
      <c r="BP395" s="46"/>
      <c r="BQ395" s="46"/>
      <c r="BR395" s="46"/>
      <c r="BS395" s="46"/>
      <c r="BT395" s="46"/>
      <c r="BU395" s="46"/>
      <c r="BV395" s="46"/>
      <c r="BW395" s="46"/>
      <c r="BX395" s="46"/>
      <c r="BY395" s="46"/>
      <c r="BZ395" s="46"/>
      <c r="CA395" s="46"/>
      <c r="CB395" s="46"/>
      <c r="CC395" s="42"/>
    </row>
    <row r="396" spans="3:81" s="44" customFormat="1" x14ac:dyDescent="0.2">
      <c r="C396" s="45"/>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N396" s="46"/>
      <c r="AO396" s="46"/>
      <c r="AP396" s="46"/>
      <c r="AQ396" s="46"/>
      <c r="AR396" s="46"/>
      <c r="AS396" s="46"/>
      <c r="AT396" s="46"/>
      <c r="AU396" s="46"/>
      <c r="AV396" s="46"/>
      <c r="AW396" s="46"/>
      <c r="AX396" s="46"/>
      <c r="AY396" s="46"/>
      <c r="AZ396" s="46"/>
      <c r="BA396" s="46"/>
      <c r="BB396" s="46"/>
      <c r="BC396" s="46"/>
      <c r="BD396" s="46"/>
      <c r="BE396" s="46"/>
      <c r="BF396" s="46"/>
      <c r="BG396" s="46"/>
      <c r="BH396" s="46"/>
      <c r="BI396" s="46"/>
      <c r="BJ396" s="46"/>
      <c r="BK396" s="46"/>
      <c r="BL396" s="46"/>
      <c r="BM396" s="46"/>
      <c r="BN396" s="46"/>
      <c r="BO396" s="46"/>
      <c r="BP396" s="46"/>
      <c r="BQ396" s="46"/>
      <c r="BR396" s="46"/>
      <c r="BS396" s="46"/>
      <c r="BT396" s="46"/>
      <c r="BU396" s="46"/>
      <c r="BV396" s="46"/>
      <c r="BW396" s="46"/>
      <c r="BX396" s="46"/>
      <c r="BY396" s="46"/>
      <c r="BZ396" s="46"/>
      <c r="CA396" s="46"/>
      <c r="CB396" s="46"/>
      <c r="CC396" s="42"/>
    </row>
    <row r="397" spans="3:81" s="44" customFormat="1" x14ac:dyDescent="0.2">
      <c r="C397" s="45"/>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c r="AG397" s="46"/>
      <c r="AH397" s="46"/>
      <c r="AI397" s="46"/>
      <c r="AJ397" s="46"/>
      <c r="AK397" s="46"/>
      <c r="AL397" s="46"/>
      <c r="AM397" s="46"/>
      <c r="AN397" s="46"/>
      <c r="AO397" s="46"/>
      <c r="AP397" s="46"/>
      <c r="AQ397" s="46"/>
      <c r="AR397" s="46"/>
      <c r="AS397" s="46"/>
      <c r="AT397" s="46"/>
      <c r="AU397" s="46"/>
      <c r="AV397" s="46"/>
      <c r="AW397" s="46"/>
      <c r="AX397" s="46"/>
      <c r="AY397" s="46"/>
      <c r="AZ397" s="46"/>
      <c r="BA397" s="46"/>
      <c r="BB397" s="46"/>
      <c r="BC397" s="46"/>
      <c r="BD397" s="46"/>
      <c r="BE397" s="46"/>
      <c r="BF397" s="46"/>
      <c r="BG397" s="46"/>
      <c r="BH397" s="46"/>
      <c r="BI397" s="46"/>
      <c r="BJ397" s="46"/>
      <c r="BK397" s="46"/>
      <c r="BL397" s="46"/>
      <c r="BM397" s="46"/>
      <c r="BN397" s="46"/>
      <c r="BO397" s="46"/>
      <c r="BP397" s="46"/>
      <c r="BQ397" s="46"/>
      <c r="BR397" s="46"/>
      <c r="BS397" s="46"/>
      <c r="BT397" s="46"/>
      <c r="BU397" s="46"/>
      <c r="BV397" s="46"/>
      <c r="BW397" s="46"/>
      <c r="BX397" s="46"/>
      <c r="BY397" s="46"/>
      <c r="BZ397" s="46"/>
      <c r="CA397" s="46"/>
      <c r="CB397" s="46"/>
      <c r="CC397" s="42"/>
    </row>
    <row r="398" spans="3:81" s="44" customFormat="1" x14ac:dyDescent="0.2">
      <c r="C398" s="45"/>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c r="AG398" s="46"/>
      <c r="AH398" s="46"/>
      <c r="AI398" s="46"/>
      <c r="AJ398" s="46"/>
      <c r="AK398" s="46"/>
      <c r="AL398" s="46"/>
      <c r="AM398" s="46"/>
      <c r="AN398" s="46"/>
      <c r="AO398" s="46"/>
      <c r="AP398" s="46"/>
      <c r="AQ398" s="46"/>
      <c r="AR398" s="46"/>
      <c r="AS398" s="46"/>
      <c r="AT398" s="46"/>
      <c r="AU398" s="46"/>
      <c r="AV398" s="46"/>
      <c r="AW398" s="46"/>
      <c r="AX398" s="46"/>
      <c r="AY398" s="46"/>
      <c r="AZ398" s="46"/>
      <c r="BA398" s="46"/>
      <c r="BB398" s="46"/>
      <c r="BC398" s="46"/>
      <c r="BD398" s="46"/>
      <c r="BE398" s="46"/>
      <c r="BF398" s="46"/>
      <c r="BG398" s="46"/>
      <c r="BH398" s="46"/>
      <c r="BI398" s="46"/>
      <c r="BJ398" s="46"/>
      <c r="BK398" s="46"/>
      <c r="BL398" s="46"/>
      <c r="BM398" s="46"/>
      <c r="BN398" s="46"/>
      <c r="BO398" s="46"/>
      <c r="BP398" s="46"/>
      <c r="BQ398" s="46"/>
      <c r="BR398" s="46"/>
      <c r="BS398" s="46"/>
      <c r="BT398" s="46"/>
      <c r="BU398" s="46"/>
      <c r="BV398" s="46"/>
      <c r="BW398" s="46"/>
      <c r="BX398" s="46"/>
      <c r="BY398" s="46"/>
      <c r="BZ398" s="46"/>
      <c r="CA398" s="46"/>
      <c r="CB398" s="46"/>
      <c r="CC398" s="42"/>
    </row>
    <row r="399" spans="3:81" s="44" customFormat="1" x14ac:dyDescent="0.2">
      <c r="C399" s="45"/>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c r="AI399" s="46"/>
      <c r="AJ399" s="46"/>
      <c r="AK399" s="46"/>
      <c r="AL399" s="46"/>
      <c r="AM399" s="46"/>
      <c r="AN399" s="46"/>
      <c r="AO399" s="46"/>
      <c r="AP399" s="46"/>
      <c r="AQ399" s="46"/>
      <c r="AR399" s="46"/>
      <c r="AS399" s="46"/>
      <c r="AT399" s="46"/>
      <c r="AU399" s="46"/>
      <c r="AV399" s="46"/>
      <c r="AW399" s="46"/>
      <c r="AX399" s="46"/>
      <c r="AY399" s="46"/>
      <c r="AZ399" s="46"/>
      <c r="BA399" s="46"/>
      <c r="BB399" s="46"/>
      <c r="BC399" s="46"/>
      <c r="BD399" s="46"/>
      <c r="BE399" s="46"/>
      <c r="BF399" s="46"/>
      <c r="BG399" s="46"/>
      <c r="BH399" s="46"/>
      <c r="BI399" s="46"/>
      <c r="BJ399" s="46"/>
      <c r="BK399" s="46"/>
      <c r="BL399" s="46"/>
      <c r="BM399" s="46"/>
      <c r="BN399" s="46"/>
      <c r="BO399" s="46"/>
      <c r="BP399" s="46"/>
      <c r="BQ399" s="46"/>
      <c r="BR399" s="46"/>
      <c r="BS399" s="46"/>
      <c r="BT399" s="46"/>
      <c r="BU399" s="46"/>
      <c r="BV399" s="46"/>
      <c r="BW399" s="46"/>
      <c r="BX399" s="46"/>
      <c r="BY399" s="46"/>
      <c r="BZ399" s="46"/>
      <c r="CA399" s="46"/>
      <c r="CB399" s="46"/>
      <c r="CC399" s="42"/>
    </row>
    <row r="400" spans="3:81" s="44" customFormat="1" x14ac:dyDescent="0.2">
      <c r="C400" s="45"/>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c r="AG400" s="46"/>
      <c r="AH400" s="46"/>
      <c r="AI400" s="46"/>
      <c r="AJ400" s="46"/>
      <c r="AK400" s="46"/>
      <c r="AL400" s="46"/>
      <c r="AM400" s="46"/>
      <c r="AN400" s="46"/>
      <c r="AO400" s="46"/>
      <c r="AP400" s="46"/>
      <c r="AQ400" s="46"/>
      <c r="AR400" s="46"/>
      <c r="AS400" s="46"/>
      <c r="AT400" s="46"/>
      <c r="AU400" s="46"/>
      <c r="AV400" s="46"/>
      <c r="AW400" s="46"/>
      <c r="AX400" s="46"/>
      <c r="AY400" s="46"/>
      <c r="AZ400" s="46"/>
      <c r="BA400" s="46"/>
      <c r="BB400" s="46"/>
      <c r="BC400" s="46"/>
      <c r="BD400" s="46"/>
      <c r="BE400" s="46"/>
      <c r="BF400" s="46"/>
      <c r="BG400" s="46"/>
      <c r="BH400" s="46"/>
      <c r="BI400" s="46"/>
      <c r="BJ400" s="46"/>
      <c r="BK400" s="46"/>
      <c r="BL400" s="46"/>
      <c r="BM400" s="46"/>
      <c r="BN400" s="46"/>
      <c r="BO400" s="46"/>
      <c r="BP400" s="46"/>
      <c r="BQ400" s="46"/>
      <c r="BR400" s="46"/>
      <c r="BS400" s="46"/>
      <c r="BT400" s="46"/>
      <c r="BU400" s="46"/>
      <c r="BV400" s="46"/>
      <c r="BW400" s="46"/>
      <c r="BX400" s="46"/>
      <c r="BY400" s="46"/>
      <c r="BZ400" s="46"/>
      <c r="CA400" s="46"/>
      <c r="CB400" s="46"/>
      <c r="CC400" s="42"/>
    </row>
    <row r="401" spans="3:81" s="44" customFormat="1" x14ac:dyDescent="0.2">
      <c r="C401" s="45"/>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c r="AI401" s="46"/>
      <c r="AJ401" s="46"/>
      <c r="AK401" s="46"/>
      <c r="AL401" s="46"/>
      <c r="AM401" s="46"/>
      <c r="AN401" s="46"/>
      <c r="AO401" s="46"/>
      <c r="AP401" s="46"/>
      <c r="AQ401" s="46"/>
      <c r="AR401" s="46"/>
      <c r="AS401" s="46"/>
      <c r="AT401" s="46"/>
      <c r="AU401" s="46"/>
      <c r="AV401" s="46"/>
      <c r="AW401" s="46"/>
      <c r="AX401" s="46"/>
      <c r="AY401" s="46"/>
      <c r="AZ401" s="46"/>
      <c r="BA401" s="46"/>
      <c r="BB401" s="46"/>
      <c r="BC401" s="46"/>
      <c r="BD401" s="46"/>
      <c r="BE401" s="46"/>
      <c r="BF401" s="46"/>
      <c r="BG401" s="46"/>
      <c r="BH401" s="46"/>
      <c r="BI401" s="46"/>
      <c r="BJ401" s="46"/>
      <c r="BK401" s="46"/>
      <c r="BL401" s="46"/>
      <c r="BM401" s="46"/>
      <c r="BN401" s="46"/>
      <c r="BO401" s="46"/>
      <c r="BP401" s="46"/>
      <c r="BQ401" s="46"/>
      <c r="BR401" s="46"/>
      <c r="BS401" s="46"/>
      <c r="BT401" s="46"/>
      <c r="BU401" s="46"/>
      <c r="BV401" s="46"/>
      <c r="BW401" s="46"/>
      <c r="BX401" s="46"/>
      <c r="BY401" s="46"/>
      <c r="BZ401" s="46"/>
      <c r="CA401" s="46"/>
      <c r="CB401" s="46"/>
      <c r="CC401" s="42"/>
    </row>
    <row r="402" spans="3:81" s="44" customFormat="1" x14ac:dyDescent="0.2">
      <c r="C402" s="45"/>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6"/>
      <c r="AL402" s="46"/>
      <c r="AM402" s="46"/>
      <c r="AN402" s="46"/>
      <c r="AO402" s="46"/>
      <c r="AP402" s="46"/>
      <c r="AQ402" s="46"/>
      <c r="AR402" s="46"/>
      <c r="AS402" s="46"/>
      <c r="AT402" s="46"/>
      <c r="AU402" s="46"/>
      <c r="AV402" s="46"/>
      <c r="AW402" s="46"/>
      <c r="AX402" s="46"/>
      <c r="AY402" s="46"/>
      <c r="AZ402" s="46"/>
      <c r="BA402" s="46"/>
      <c r="BB402" s="46"/>
      <c r="BC402" s="46"/>
      <c r="BD402" s="46"/>
      <c r="BE402" s="46"/>
      <c r="BF402" s="46"/>
      <c r="BG402" s="46"/>
      <c r="BH402" s="46"/>
      <c r="BI402" s="46"/>
      <c r="BJ402" s="46"/>
      <c r="BK402" s="46"/>
      <c r="BL402" s="46"/>
      <c r="BM402" s="46"/>
      <c r="BN402" s="46"/>
      <c r="BO402" s="46"/>
      <c r="BP402" s="46"/>
      <c r="BQ402" s="46"/>
      <c r="BR402" s="46"/>
      <c r="BS402" s="46"/>
      <c r="BT402" s="46"/>
      <c r="BU402" s="46"/>
      <c r="BV402" s="46"/>
      <c r="BW402" s="46"/>
      <c r="BX402" s="46"/>
      <c r="BY402" s="46"/>
      <c r="BZ402" s="46"/>
      <c r="CA402" s="46"/>
      <c r="CB402" s="46"/>
      <c r="CC402" s="42"/>
    </row>
    <row r="403" spans="3:81" s="44" customFormat="1" x14ac:dyDescent="0.2">
      <c r="C403" s="45"/>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6"/>
      <c r="AL403" s="46"/>
      <c r="AM403" s="46"/>
      <c r="AN403" s="46"/>
      <c r="AO403" s="46"/>
      <c r="AP403" s="46"/>
      <c r="AQ403" s="46"/>
      <c r="AR403" s="46"/>
      <c r="AS403" s="46"/>
      <c r="AT403" s="46"/>
      <c r="AU403" s="46"/>
      <c r="AV403" s="46"/>
      <c r="AW403" s="46"/>
      <c r="AX403" s="46"/>
      <c r="AY403" s="46"/>
      <c r="AZ403" s="46"/>
      <c r="BA403" s="46"/>
      <c r="BB403" s="46"/>
      <c r="BC403" s="46"/>
      <c r="BD403" s="46"/>
      <c r="BE403" s="46"/>
      <c r="BF403" s="46"/>
      <c r="BG403" s="46"/>
      <c r="BH403" s="46"/>
      <c r="BI403" s="46"/>
      <c r="BJ403" s="46"/>
      <c r="BK403" s="46"/>
      <c r="BL403" s="46"/>
      <c r="BM403" s="46"/>
      <c r="BN403" s="46"/>
      <c r="BO403" s="46"/>
      <c r="BP403" s="46"/>
      <c r="BQ403" s="46"/>
      <c r="BR403" s="46"/>
      <c r="BS403" s="46"/>
      <c r="BT403" s="46"/>
      <c r="BU403" s="46"/>
      <c r="BV403" s="46"/>
      <c r="BW403" s="46"/>
      <c r="BX403" s="46"/>
      <c r="BY403" s="46"/>
      <c r="BZ403" s="46"/>
      <c r="CA403" s="46"/>
      <c r="CB403" s="46"/>
      <c r="CC403" s="42"/>
    </row>
    <row r="404" spans="3:81" s="44" customFormat="1" x14ac:dyDescent="0.2">
      <c r="C404" s="45"/>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c r="AG404" s="46"/>
      <c r="AH404" s="46"/>
      <c r="AI404" s="46"/>
      <c r="AJ404" s="46"/>
      <c r="AK404" s="46"/>
      <c r="AL404" s="46"/>
      <c r="AM404" s="46"/>
      <c r="AN404" s="46"/>
      <c r="AO404" s="46"/>
      <c r="AP404" s="46"/>
      <c r="AQ404" s="46"/>
      <c r="AR404" s="46"/>
      <c r="AS404" s="46"/>
      <c r="AT404" s="46"/>
      <c r="AU404" s="46"/>
      <c r="AV404" s="46"/>
      <c r="AW404" s="46"/>
      <c r="AX404" s="46"/>
      <c r="AY404" s="46"/>
      <c r="AZ404" s="46"/>
      <c r="BA404" s="46"/>
      <c r="BB404" s="46"/>
      <c r="BC404" s="46"/>
      <c r="BD404" s="46"/>
      <c r="BE404" s="46"/>
      <c r="BF404" s="46"/>
      <c r="BG404" s="46"/>
      <c r="BH404" s="46"/>
      <c r="BI404" s="46"/>
      <c r="BJ404" s="46"/>
      <c r="BK404" s="46"/>
      <c r="BL404" s="46"/>
      <c r="BM404" s="46"/>
      <c r="BN404" s="46"/>
      <c r="BO404" s="46"/>
      <c r="BP404" s="46"/>
      <c r="BQ404" s="46"/>
      <c r="BR404" s="46"/>
      <c r="BS404" s="46"/>
      <c r="BT404" s="46"/>
      <c r="BU404" s="46"/>
      <c r="BV404" s="46"/>
      <c r="BW404" s="46"/>
      <c r="BX404" s="46"/>
      <c r="BY404" s="46"/>
      <c r="BZ404" s="46"/>
      <c r="CA404" s="46"/>
      <c r="CB404" s="46"/>
      <c r="CC404" s="42"/>
    </row>
    <row r="405" spans="3:81" s="44" customFormat="1" x14ac:dyDescent="0.2">
      <c r="C405" s="45"/>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6"/>
      <c r="AL405" s="46"/>
      <c r="AM405" s="46"/>
      <c r="AN405" s="46"/>
      <c r="AO405" s="46"/>
      <c r="AP405" s="46"/>
      <c r="AQ405" s="46"/>
      <c r="AR405" s="46"/>
      <c r="AS405" s="46"/>
      <c r="AT405" s="46"/>
      <c r="AU405" s="46"/>
      <c r="AV405" s="46"/>
      <c r="AW405" s="46"/>
      <c r="AX405" s="46"/>
      <c r="AY405" s="46"/>
      <c r="AZ405" s="46"/>
      <c r="BA405" s="46"/>
      <c r="BB405" s="46"/>
      <c r="BC405" s="46"/>
      <c r="BD405" s="46"/>
      <c r="BE405" s="46"/>
      <c r="BF405" s="46"/>
      <c r="BG405" s="46"/>
      <c r="BH405" s="46"/>
      <c r="BI405" s="46"/>
      <c r="BJ405" s="46"/>
      <c r="BK405" s="46"/>
      <c r="BL405" s="46"/>
      <c r="BM405" s="46"/>
      <c r="BN405" s="46"/>
      <c r="BO405" s="46"/>
      <c r="BP405" s="46"/>
      <c r="BQ405" s="46"/>
      <c r="BR405" s="46"/>
      <c r="BS405" s="46"/>
      <c r="BT405" s="46"/>
      <c r="BU405" s="46"/>
      <c r="BV405" s="46"/>
      <c r="BW405" s="46"/>
      <c r="BX405" s="46"/>
      <c r="BY405" s="46"/>
      <c r="BZ405" s="46"/>
      <c r="CA405" s="46"/>
      <c r="CB405" s="46"/>
      <c r="CC405" s="42"/>
    </row>
    <row r="406" spans="3:81" s="44" customFormat="1" x14ac:dyDescent="0.2">
      <c r="C406" s="45"/>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c r="AG406" s="46"/>
      <c r="AH406" s="46"/>
      <c r="AI406" s="46"/>
      <c r="AJ406" s="46"/>
      <c r="AK406" s="46"/>
      <c r="AL406" s="46"/>
      <c r="AM406" s="46"/>
      <c r="AN406" s="46"/>
      <c r="AO406" s="46"/>
      <c r="AP406" s="46"/>
      <c r="AQ406" s="46"/>
      <c r="AR406" s="46"/>
      <c r="AS406" s="46"/>
      <c r="AT406" s="46"/>
      <c r="AU406" s="46"/>
      <c r="AV406" s="46"/>
      <c r="AW406" s="46"/>
      <c r="AX406" s="46"/>
      <c r="AY406" s="46"/>
      <c r="AZ406" s="46"/>
      <c r="BA406" s="46"/>
      <c r="BB406" s="46"/>
      <c r="BC406" s="46"/>
      <c r="BD406" s="46"/>
      <c r="BE406" s="46"/>
      <c r="BF406" s="46"/>
      <c r="BG406" s="46"/>
      <c r="BH406" s="46"/>
      <c r="BI406" s="46"/>
      <c r="BJ406" s="46"/>
      <c r="BK406" s="46"/>
      <c r="BL406" s="46"/>
      <c r="BM406" s="46"/>
      <c r="BN406" s="46"/>
      <c r="BO406" s="46"/>
      <c r="BP406" s="46"/>
      <c r="BQ406" s="46"/>
      <c r="BR406" s="46"/>
      <c r="BS406" s="46"/>
      <c r="BT406" s="46"/>
      <c r="BU406" s="46"/>
      <c r="BV406" s="46"/>
      <c r="BW406" s="46"/>
      <c r="BX406" s="46"/>
      <c r="BY406" s="46"/>
      <c r="BZ406" s="46"/>
      <c r="CA406" s="46"/>
      <c r="CB406" s="46"/>
      <c r="CC406" s="42"/>
    </row>
    <row r="407" spans="3:81" s="44" customFormat="1" x14ac:dyDescent="0.2">
      <c r="C407" s="45"/>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c r="AG407" s="46"/>
      <c r="AH407" s="46"/>
      <c r="AI407" s="46"/>
      <c r="AJ407" s="46"/>
      <c r="AK407" s="46"/>
      <c r="AL407" s="46"/>
      <c r="AM407" s="46"/>
      <c r="AN407" s="46"/>
      <c r="AO407" s="46"/>
      <c r="AP407" s="46"/>
      <c r="AQ407" s="46"/>
      <c r="AR407" s="46"/>
      <c r="AS407" s="46"/>
      <c r="AT407" s="46"/>
      <c r="AU407" s="46"/>
      <c r="AV407" s="46"/>
      <c r="AW407" s="46"/>
      <c r="AX407" s="46"/>
      <c r="AY407" s="46"/>
      <c r="AZ407" s="46"/>
      <c r="BA407" s="46"/>
      <c r="BB407" s="46"/>
      <c r="BC407" s="46"/>
      <c r="BD407" s="46"/>
      <c r="BE407" s="46"/>
      <c r="BF407" s="46"/>
      <c r="BG407" s="46"/>
      <c r="BH407" s="46"/>
      <c r="BI407" s="46"/>
      <c r="BJ407" s="46"/>
      <c r="BK407" s="46"/>
      <c r="BL407" s="46"/>
      <c r="BM407" s="46"/>
      <c r="BN407" s="46"/>
      <c r="BO407" s="46"/>
      <c r="BP407" s="46"/>
      <c r="BQ407" s="46"/>
      <c r="BR407" s="46"/>
      <c r="BS407" s="46"/>
      <c r="BT407" s="46"/>
      <c r="BU407" s="46"/>
      <c r="BV407" s="46"/>
      <c r="BW407" s="46"/>
      <c r="BX407" s="46"/>
      <c r="BY407" s="46"/>
      <c r="BZ407" s="46"/>
      <c r="CA407" s="46"/>
      <c r="CB407" s="46"/>
      <c r="CC407" s="42"/>
    </row>
    <row r="408" spans="3:81" s="44" customFormat="1" x14ac:dyDescent="0.2">
      <c r="C408" s="45"/>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c r="BC408" s="46"/>
      <c r="BD408" s="46"/>
      <c r="BE408" s="46"/>
      <c r="BF408" s="46"/>
      <c r="BG408" s="46"/>
      <c r="BH408" s="46"/>
      <c r="BI408" s="46"/>
      <c r="BJ408" s="46"/>
      <c r="BK408" s="46"/>
      <c r="BL408" s="46"/>
      <c r="BM408" s="46"/>
      <c r="BN408" s="46"/>
      <c r="BO408" s="46"/>
      <c r="BP408" s="46"/>
      <c r="BQ408" s="46"/>
      <c r="BR408" s="46"/>
      <c r="BS408" s="46"/>
      <c r="BT408" s="46"/>
      <c r="BU408" s="46"/>
      <c r="BV408" s="46"/>
      <c r="BW408" s="46"/>
      <c r="BX408" s="46"/>
      <c r="BY408" s="46"/>
      <c r="BZ408" s="46"/>
      <c r="CA408" s="46"/>
      <c r="CB408" s="46"/>
      <c r="CC408" s="42"/>
    </row>
    <row r="409" spans="3:81" s="44" customFormat="1" x14ac:dyDescent="0.2">
      <c r="C409" s="45"/>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c r="BC409" s="46"/>
      <c r="BD409" s="46"/>
      <c r="BE409" s="46"/>
      <c r="BF409" s="46"/>
      <c r="BG409" s="46"/>
      <c r="BH409" s="46"/>
      <c r="BI409" s="46"/>
      <c r="BJ409" s="46"/>
      <c r="BK409" s="46"/>
      <c r="BL409" s="46"/>
      <c r="BM409" s="46"/>
      <c r="BN409" s="46"/>
      <c r="BO409" s="46"/>
      <c r="BP409" s="46"/>
      <c r="BQ409" s="46"/>
      <c r="BR409" s="46"/>
      <c r="BS409" s="46"/>
      <c r="BT409" s="46"/>
      <c r="BU409" s="46"/>
      <c r="BV409" s="46"/>
      <c r="BW409" s="46"/>
      <c r="BX409" s="46"/>
      <c r="BY409" s="46"/>
      <c r="BZ409" s="46"/>
      <c r="CA409" s="46"/>
      <c r="CB409" s="46"/>
      <c r="CC409" s="42"/>
    </row>
    <row r="410" spans="3:81" s="44" customFormat="1" x14ac:dyDescent="0.2">
      <c r="C410" s="45"/>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c r="BC410" s="46"/>
      <c r="BD410" s="46"/>
      <c r="BE410" s="46"/>
      <c r="BF410" s="46"/>
      <c r="BG410" s="46"/>
      <c r="BH410" s="46"/>
      <c r="BI410" s="46"/>
      <c r="BJ410" s="46"/>
      <c r="BK410" s="46"/>
      <c r="BL410" s="46"/>
      <c r="BM410" s="46"/>
      <c r="BN410" s="46"/>
      <c r="BO410" s="46"/>
      <c r="BP410" s="46"/>
      <c r="BQ410" s="46"/>
      <c r="BR410" s="46"/>
      <c r="BS410" s="46"/>
      <c r="BT410" s="46"/>
      <c r="BU410" s="46"/>
      <c r="BV410" s="46"/>
      <c r="BW410" s="46"/>
      <c r="BX410" s="46"/>
      <c r="BY410" s="46"/>
      <c r="BZ410" s="46"/>
      <c r="CA410" s="46"/>
      <c r="CB410" s="46"/>
      <c r="CC410" s="42"/>
    </row>
    <row r="411" spans="3:81" s="44" customFormat="1" x14ac:dyDescent="0.2">
      <c r="C411" s="45"/>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c r="BC411" s="46"/>
      <c r="BD411" s="46"/>
      <c r="BE411" s="46"/>
      <c r="BF411" s="46"/>
      <c r="BG411" s="46"/>
      <c r="BH411" s="46"/>
      <c r="BI411" s="46"/>
      <c r="BJ411" s="46"/>
      <c r="BK411" s="46"/>
      <c r="BL411" s="46"/>
      <c r="BM411" s="46"/>
      <c r="BN411" s="46"/>
      <c r="BO411" s="46"/>
      <c r="BP411" s="46"/>
      <c r="BQ411" s="46"/>
      <c r="BR411" s="46"/>
      <c r="BS411" s="46"/>
      <c r="BT411" s="46"/>
      <c r="BU411" s="46"/>
      <c r="BV411" s="46"/>
      <c r="BW411" s="46"/>
      <c r="BX411" s="46"/>
      <c r="BY411" s="46"/>
      <c r="BZ411" s="46"/>
      <c r="CA411" s="46"/>
      <c r="CB411" s="46"/>
      <c r="CC411" s="42"/>
    </row>
    <row r="412" spans="3:81" s="44" customFormat="1" x14ac:dyDescent="0.2">
      <c r="C412" s="45"/>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c r="BC412" s="46"/>
      <c r="BD412" s="46"/>
      <c r="BE412" s="46"/>
      <c r="BF412" s="46"/>
      <c r="BG412" s="46"/>
      <c r="BH412" s="46"/>
      <c r="BI412" s="46"/>
      <c r="BJ412" s="46"/>
      <c r="BK412" s="46"/>
      <c r="BL412" s="46"/>
      <c r="BM412" s="46"/>
      <c r="BN412" s="46"/>
      <c r="BO412" s="46"/>
      <c r="BP412" s="46"/>
      <c r="BQ412" s="46"/>
      <c r="BR412" s="46"/>
      <c r="BS412" s="46"/>
      <c r="BT412" s="46"/>
      <c r="BU412" s="46"/>
      <c r="BV412" s="46"/>
      <c r="BW412" s="46"/>
      <c r="BX412" s="46"/>
      <c r="BY412" s="46"/>
      <c r="BZ412" s="46"/>
      <c r="CA412" s="46"/>
      <c r="CB412" s="46"/>
      <c r="CC412" s="42"/>
    </row>
    <row r="413" spans="3:81" s="44" customFormat="1" x14ac:dyDescent="0.2">
      <c r="C413" s="45"/>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c r="BC413" s="46"/>
      <c r="BD413" s="46"/>
      <c r="BE413" s="46"/>
      <c r="BF413" s="46"/>
      <c r="BG413" s="46"/>
      <c r="BH413" s="46"/>
      <c r="BI413" s="46"/>
      <c r="BJ413" s="46"/>
      <c r="BK413" s="46"/>
      <c r="BL413" s="46"/>
      <c r="BM413" s="46"/>
      <c r="BN413" s="46"/>
      <c r="BO413" s="46"/>
      <c r="BP413" s="46"/>
      <c r="BQ413" s="46"/>
      <c r="BR413" s="46"/>
      <c r="BS413" s="46"/>
      <c r="BT413" s="46"/>
      <c r="BU413" s="46"/>
      <c r="BV413" s="46"/>
      <c r="BW413" s="46"/>
      <c r="BX413" s="46"/>
      <c r="BY413" s="46"/>
      <c r="BZ413" s="46"/>
      <c r="CA413" s="46"/>
      <c r="CB413" s="46"/>
      <c r="CC413" s="42"/>
    </row>
    <row r="414" spans="3:81" s="44" customFormat="1" x14ac:dyDescent="0.2">
      <c r="C414" s="45"/>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c r="BC414" s="46"/>
      <c r="BD414" s="46"/>
      <c r="BE414" s="46"/>
      <c r="BF414" s="46"/>
      <c r="BG414" s="46"/>
      <c r="BH414" s="46"/>
      <c r="BI414" s="46"/>
      <c r="BJ414" s="46"/>
      <c r="BK414" s="46"/>
      <c r="BL414" s="46"/>
      <c r="BM414" s="46"/>
      <c r="BN414" s="46"/>
      <c r="BO414" s="46"/>
      <c r="BP414" s="46"/>
      <c r="BQ414" s="46"/>
      <c r="BR414" s="46"/>
      <c r="BS414" s="46"/>
      <c r="BT414" s="46"/>
      <c r="BU414" s="46"/>
      <c r="BV414" s="46"/>
      <c r="BW414" s="46"/>
      <c r="BX414" s="46"/>
      <c r="BY414" s="46"/>
      <c r="BZ414" s="46"/>
      <c r="CA414" s="46"/>
      <c r="CB414" s="46"/>
      <c r="CC414" s="42"/>
    </row>
    <row r="415" spans="3:81" s="44" customFormat="1" x14ac:dyDescent="0.2">
      <c r="C415" s="45"/>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c r="BC415" s="46"/>
      <c r="BD415" s="46"/>
      <c r="BE415" s="46"/>
      <c r="BF415" s="46"/>
      <c r="BG415" s="46"/>
      <c r="BH415" s="46"/>
      <c r="BI415" s="46"/>
      <c r="BJ415" s="46"/>
      <c r="BK415" s="46"/>
      <c r="BL415" s="46"/>
      <c r="BM415" s="46"/>
      <c r="BN415" s="46"/>
      <c r="BO415" s="46"/>
      <c r="BP415" s="46"/>
      <c r="BQ415" s="46"/>
      <c r="BR415" s="46"/>
      <c r="BS415" s="46"/>
      <c r="BT415" s="46"/>
      <c r="BU415" s="46"/>
      <c r="BV415" s="46"/>
      <c r="BW415" s="46"/>
      <c r="BX415" s="46"/>
      <c r="BY415" s="46"/>
      <c r="BZ415" s="46"/>
      <c r="CA415" s="46"/>
      <c r="CB415" s="46"/>
      <c r="CC415" s="42"/>
    </row>
    <row r="416" spans="3:81" s="44" customFormat="1" x14ac:dyDescent="0.2">
      <c r="C416" s="45"/>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c r="BC416" s="46"/>
      <c r="BD416" s="46"/>
      <c r="BE416" s="46"/>
      <c r="BF416" s="46"/>
      <c r="BG416" s="46"/>
      <c r="BH416" s="46"/>
      <c r="BI416" s="46"/>
      <c r="BJ416" s="46"/>
      <c r="BK416" s="46"/>
      <c r="BL416" s="46"/>
      <c r="BM416" s="46"/>
      <c r="BN416" s="46"/>
      <c r="BO416" s="46"/>
      <c r="BP416" s="46"/>
      <c r="BQ416" s="46"/>
      <c r="BR416" s="46"/>
      <c r="BS416" s="46"/>
      <c r="BT416" s="46"/>
      <c r="BU416" s="46"/>
      <c r="BV416" s="46"/>
      <c r="BW416" s="46"/>
      <c r="BX416" s="46"/>
      <c r="BY416" s="46"/>
      <c r="BZ416" s="46"/>
      <c r="CA416" s="46"/>
      <c r="CB416" s="46"/>
      <c r="CC416" s="42"/>
    </row>
    <row r="417" spans="3:81" s="44" customFormat="1" x14ac:dyDescent="0.2">
      <c r="C417" s="45"/>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c r="AD417" s="46"/>
      <c r="AE417" s="46"/>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c r="BE417" s="46"/>
      <c r="BF417" s="46"/>
      <c r="BG417" s="46"/>
      <c r="BH417" s="46"/>
      <c r="BI417" s="46"/>
      <c r="BJ417" s="46"/>
      <c r="BK417" s="46"/>
      <c r="BL417" s="46"/>
      <c r="BM417" s="46"/>
      <c r="BN417" s="46"/>
      <c r="BO417" s="46"/>
      <c r="BP417" s="46"/>
      <c r="BQ417" s="46"/>
      <c r="BR417" s="46"/>
      <c r="BS417" s="46"/>
      <c r="BT417" s="46"/>
      <c r="BU417" s="46"/>
      <c r="BV417" s="46"/>
      <c r="BW417" s="46"/>
      <c r="BX417" s="46"/>
      <c r="BY417" s="46"/>
      <c r="BZ417" s="46"/>
      <c r="CA417" s="46"/>
      <c r="CB417" s="46"/>
      <c r="CC417" s="42"/>
    </row>
    <row r="418" spans="3:81" s="44" customFormat="1" x14ac:dyDescent="0.2">
      <c r="C418" s="45"/>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c r="AD418" s="46"/>
      <c r="AE418" s="46"/>
      <c r="AF418" s="46"/>
      <c r="AG418" s="46"/>
      <c r="AH418" s="46"/>
      <c r="AI418" s="46"/>
      <c r="AJ418" s="46"/>
      <c r="AK418" s="46"/>
      <c r="AL418" s="46"/>
      <c r="AM418" s="46"/>
      <c r="AN418" s="46"/>
      <c r="AO418" s="46"/>
      <c r="AP418" s="46"/>
      <c r="AQ418" s="46"/>
      <c r="AR418" s="46"/>
      <c r="AS418" s="46"/>
      <c r="AT418" s="46"/>
      <c r="AU418" s="46"/>
      <c r="AV418" s="46"/>
      <c r="AW418" s="46"/>
      <c r="AX418" s="46"/>
      <c r="AY418" s="46"/>
      <c r="AZ418" s="46"/>
      <c r="BA418" s="46"/>
      <c r="BB418" s="46"/>
      <c r="BC418" s="46"/>
      <c r="BD418" s="46"/>
      <c r="BE418" s="46"/>
      <c r="BF418" s="46"/>
      <c r="BG418" s="46"/>
      <c r="BH418" s="46"/>
      <c r="BI418" s="46"/>
      <c r="BJ418" s="46"/>
      <c r="BK418" s="46"/>
      <c r="BL418" s="46"/>
      <c r="BM418" s="46"/>
      <c r="BN418" s="46"/>
      <c r="BO418" s="46"/>
      <c r="BP418" s="46"/>
      <c r="BQ418" s="46"/>
      <c r="BR418" s="46"/>
      <c r="BS418" s="46"/>
      <c r="BT418" s="46"/>
      <c r="BU418" s="46"/>
      <c r="BV418" s="46"/>
      <c r="BW418" s="46"/>
      <c r="BX418" s="46"/>
      <c r="BY418" s="46"/>
      <c r="BZ418" s="46"/>
      <c r="CA418" s="46"/>
      <c r="CB418" s="46"/>
      <c r="CC418" s="42"/>
    </row>
    <row r="419" spans="3:81" s="44" customFormat="1" x14ac:dyDescent="0.2">
      <c r="C419" s="45"/>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c r="AD419" s="46"/>
      <c r="AE419" s="46"/>
      <c r="AF419" s="46"/>
      <c r="AG419" s="46"/>
      <c r="AH419" s="46"/>
      <c r="AI419" s="46"/>
      <c r="AJ419" s="46"/>
      <c r="AK419" s="46"/>
      <c r="AL419" s="46"/>
      <c r="AM419" s="46"/>
      <c r="AN419" s="46"/>
      <c r="AO419" s="46"/>
      <c r="AP419" s="46"/>
      <c r="AQ419" s="46"/>
      <c r="AR419" s="46"/>
      <c r="AS419" s="46"/>
      <c r="AT419" s="46"/>
      <c r="AU419" s="46"/>
      <c r="AV419" s="46"/>
      <c r="AW419" s="46"/>
      <c r="AX419" s="46"/>
      <c r="AY419" s="46"/>
      <c r="AZ419" s="46"/>
      <c r="BA419" s="46"/>
      <c r="BB419" s="46"/>
      <c r="BC419" s="46"/>
      <c r="BD419" s="46"/>
      <c r="BE419" s="46"/>
      <c r="BF419" s="46"/>
      <c r="BG419" s="46"/>
      <c r="BH419" s="46"/>
      <c r="BI419" s="46"/>
      <c r="BJ419" s="46"/>
      <c r="BK419" s="46"/>
      <c r="BL419" s="46"/>
      <c r="BM419" s="46"/>
      <c r="BN419" s="46"/>
      <c r="BO419" s="46"/>
      <c r="BP419" s="46"/>
      <c r="BQ419" s="46"/>
      <c r="BR419" s="46"/>
      <c r="BS419" s="46"/>
      <c r="BT419" s="46"/>
      <c r="BU419" s="46"/>
      <c r="BV419" s="46"/>
      <c r="BW419" s="46"/>
      <c r="BX419" s="46"/>
      <c r="BY419" s="46"/>
      <c r="BZ419" s="46"/>
      <c r="CA419" s="46"/>
      <c r="CB419" s="46"/>
      <c r="CC419" s="42"/>
    </row>
    <row r="420" spans="3:81" s="44" customFormat="1" x14ac:dyDescent="0.2">
      <c r="C420" s="45"/>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6"/>
      <c r="AK420" s="46"/>
      <c r="AL420" s="46"/>
      <c r="AM420" s="46"/>
      <c r="AN420" s="46"/>
      <c r="AO420" s="46"/>
      <c r="AP420" s="46"/>
      <c r="AQ420" s="46"/>
      <c r="AR420" s="46"/>
      <c r="AS420" s="46"/>
      <c r="AT420" s="46"/>
      <c r="AU420" s="46"/>
      <c r="AV420" s="46"/>
      <c r="AW420" s="46"/>
      <c r="AX420" s="46"/>
      <c r="AY420" s="46"/>
      <c r="AZ420" s="46"/>
      <c r="BA420" s="46"/>
      <c r="BB420" s="46"/>
      <c r="BC420" s="46"/>
      <c r="BD420" s="46"/>
      <c r="BE420" s="46"/>
      <c r="BF420" s="46"/>
      <c r="BG420" s="46"/>
      <c r="BH420" s="46"/>
      <c r="BI420" s="46"/>
      <c r="BJ420" s="46"/>
      <c r="BK420" s="46"/>
      <c r="BL420" s="46"/>
      <c r="BM420" s="46"/>
      <c r="BN420" s="46"/>
      <c r="BO420" s="46"/>
      <c r="BP420" s="46"/>
      <c r="BQ420" s="46"/>
      <c r="BR420" s="46"/>
      <c r="BS420" s="46"/>
      <c r="BT420" s="46"/>
      <c r="BU420" s="46"/>
      <c r="BV420" s="46"/>
      <c r="BW420" s="46"/>
      <c r="BX420" s="46"/>
      <c r="BY420" s="46"/>
      <c r="BZ420" s="46"/>
      <c r="CA420" s="46"/>
      <c r="CB420" s="46"/>
      <c r="CC420" s="42"/>
    </row>
    <row r="421" spans="3:81" s="44" customFormat="1" x14ac:dyDescent="0.2">
      <c r="C421" s="45"/>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6"/>
      <c r="AK421" s="46"/>
      <c r="AL421" s="46"/>
      <c r="AM421" s="46"/>
      <c r="AN421" s="46"/>
      <c r="AO421" s="46"/>
      <c r="AP421" s="46"/>
      <c r="AQ421" s="46"/>
      <c r="AR421" s="46"/>
      <c r="AS421" s="46"/>
      <c r="AT421" s="46"/>
      <c r="AU421" s="46"/>
      <c r="AV421" s="46"/>
      <c r="AW421" s="46"/>
      <c r="AX421" s="46"/>
      <c r="AY421" s="46"/>
      <c r="AZ421" s="46"/>
      <c r="BA421" s="46"/>
      <c r="BB421" s="46"/>
      <c r="BC421" s="46"/>
      <c r="BD421" s="46"/>
      <c r="BE421" s="46"/>
      <c r="BF421" s="46"/>
      <c r="BG421" s="46"/>
      <c r="BH421" s="46"/>
      <c r="BI421" s="46"/>
      <c r="BJ421" s="46"/>
      <c r="BK421" s="46"/>
      <c r="BL421" s="46"/>
      <c r="BM421" s="46"/>
      <c r="BN421" s="46"/>
      <c r="BO421" s="46"/>
      <c r="BP421" s="46"/>
      <c r="BQ421" s="46"/>
      <c r="BR421" s="46"/>
      <c r="BS421" s="46"/>
      <c r="BT421" s="46"/>
      <c r="BU421" s="46"/>
      <c r="BV421" s="46"/>
      <c r="BW421" s="46"/>
      <c r="BX421" s="46"/>
      <c r="BY421" s="46"/>
      <c r="BZ421" s="46"/>
      <c r="CA421" s="46"/>
      <c r="CB421" s="46"/>
      <c r="CC421" s="42"/>
    </row>
    <row r="422" spans="3:81" s="44" customFormat="1" x14ac:dyDescent="0.2">
      <c r="C422" s="45"/>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6"/>
      <c r="AK422" s="46"/>
      <c r="AL422" s="46"/>
      <c r="AM422" s="46"/>
      <c r="AN422" s="46"/>
      <c r="AO422" s="46"/>
      <c r="AP422" s="46"/>
      <c r="AQ422" s="46"/>
      <c r="AR422" s="46"/>
      <c r="AS422" s="46"/>
      <c r="AT422" s="46"/>
      <c r="AU422" s="46"/>
      <c r="AV422" s="46"/>
      <c r="AW422" s="46"/>
      <c r="AX422" s="46"/>
      <c r="AY422" s="46"/>
      <c r="AZ422" s="46"/>
      <c r="BA422" s="46"/>
      <c r="BB422" s="46"/>
      <c r="BC422" s="46"/>
      <c r="BD422" s="46"/>
      <c r="BE422" s="46"/>
      <c r="BF422" s="46"/>
      <c r="BG422" s="46"/>
      <c r="BH422" s="46"/>
      <c r="BI422" s="46"/>
      <c r="BJ422" s="46"/>
      <c r="BK422" s="46"/>
      <c r="BL422" s="46"/>
      <c r="BM422" s="46"/>
      <c r="BN422" s="46"/>
      <c r="BO422" s="46"/>
      <c r="BP422" s="46"/>
      <c r="BQ422" s="46"/>
      <c r="BR422" s="46"/>
      <c r="BS422" s="46"/>
      <c r="BT422" s="46"/>
      <c r="BU422" s="46"/>
      <c r="BV422" s="46"/>
      <c r="BW422" s="46"/>
      <c r="BX422" s="46"/>
      <c r="BY422" s="46"/>
      <c r="BZ422" s="46"/>
      <c r="CA422" s="46"/>
      <c r="CB422" s="46"/>
      <c r="CC422" s="42"/>
    </row>
    <row r="423" spans="3:81" s="44" customFormat="1" x14ac:dyDescent="0.2">
      <c r="C423" s="45"/>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6"/>
      <c r="AK423" s="46"/>
      <c r="AL423" s="46"/>
      <c r="AM423" s="46"/>
      <c r="AN423" s="46"/>
      <c r="AO423" s="46"/>
      <c r="AP423" s="46"/>
      <c r="AQ423" s="46"/>
      <c r="AR423" s="46"/>
      <c r="AS423" s="46"/>
      <c r="AT423" s="46"/>
      <c r="AU423" s="46"/>
      <c r="AV423" s="46"/>
      <c r="AW423" s="46"/>
      <c r="AX423" s="46"/>
      <c r="AY423" s="46"/>
      <c r="AZ423" s="46"/>
      <c r="BA423" s="46"/>
      <c r="BB423" s="46"/>
      <c r="BC423" s="46"/>
      <c r="BD423" s="46"/>
      <c r="BE423" s="46"/>
      <c r="BF423" s="46"/>
      <c r="BG423" s="46"/>
      <c r="BH423" s="46"/>
      <c r="BI423" s="46"/>
      <c r="BJ423" s="46"/>
      <c r="BK423" s="46"/>
      <c r="BL423" s="46"/>
      <c r="BM423" s="46"/>
      <c r="BN423" s="46"/>
      <c r="BO423" s="46"/>
      <c r="BP423" s="46"/>
      <c r="BQ423" s="46"/>
      <c r="BR423" s="46"/>
      <c r="BS423" s="46"/>
      <c r="BT423" s="46"/>
      <c r="BU423" s="46"/>
      <c r="BV423" s="46"/>
      <c r="BW423" s="46"/>
      <c r="BX423" s="46"/>
      <c r="BY423" s="46"/>
      <c r="BZ423" s="46"/>
      <c r="CA423" s="46"/>
      <c r="CB423" s="46"/>
      <c r="CC423" s="42"/>
    </row>
    <row r="424" spans="3:81" s="44" customFormat="1" x14ac:dyDescent="0.2">
      <c r="C424" s="45"/>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6"/>
      <c r="AK424" s="46"/>
      <c r="AL424" s="46"/>
      <c r="AM424" s="46"/>
      <c r="AN424" s="46"/>
      <c r="AO424" s="46"/>
      <c r="AP424" s="46"/>
      <c r="AQ424" s="46"/>
      <c r="AR424" s="46"/>
      <c r="AS424" s="46"/>
      <c r="AT424" s="46"/>
      <c r="AU424" s="46"/>
      <c r="AV424" s="46"/>
      <c r="AW424" s="46"/>
      <c r="AX424" s="46"/>
      <c r="AY424" s="46"/>
      <c r="AZ424" s="46"/>
      <c r="BA424" s="46"/>
      <c r="BB424" s="46"/>
      <c r="BC424" s="46"/>
      <c r="BD424" s="46"/>
      <c r="BE424" s="46"/>
      <c r="BF424" s="46"/>
      <c r="BG424" s="46"/>
      <c r="BH424" s="46"/>
      <c r="BI424" s="46"/>
      <c r="BJ424" s="46"/>
      <c r="BK424" s="46"/>
      <c r="BL424" s="46"/>
      <c r="BM424" s="46"/>
      <c r="BN424" s="46"/>
      <c r="BO424" s="46"/>
      <c r="BP424" s="46"/>
      <c r="BQ424" s="46"/>
      <c r="BR424" s="46"/>
      <c r="BS424" s="46"/>
      <c r="BT424" s="46"/>
      <c r="BU424" s="46"/>
      <c r="BV424" s="46"/>
      <c r="BW424" s="46"/>
      <c r="BX424" s="46"/>
      <c r="BY424" s="46"/>
      <c r="BZ424" s="46"/>
      <c r="CA424" s="46"/>
      <c r="CB424" s="46"/>
      <c r="CC424" s="42"/>
    </row>
    <row r="425" spans="3:81" s="44" customFormat="1" x14ac:dyDescent="0.2">
      <c r="C425" s="45"/>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6"/>
      <c r="AK425" s="46"/>
      <c r="AL425" s="46"/>
      <c r="AM425" s="46"/>
      <c r="AN425" s="46"/>
      <c r="AO425" s="46"/>
      <c r="AP425" s="46"/>
      <c r="AQ425" s="46"/>
      <c r="AR425" s="46"/>
      <c r="AS425" s="46"/>
      <c r="AT425" s="46"/>
      <c r="AU425" s="46"/>
      <c r="AV425" s="46"/>
      <c r="AW425" s="46"/>
      <c r="AX425" s="46"/>
      <c r="AY425" s="46"/>
      <c r="AZ425" s="46"/>
      <c r="BA425" s="46"/>
      <c r="BB425" s="46"/>
      <c r="BC425" s="46"/>
      <c r="BD425" s="46"/>
      <c r="BE425" s="46"/>
      <c r="BF425" s="46"/>
      <c r="BG425" s="46"/>
      <c r="BH425" s="46"/>
      <c r="BI425" s="46"/>
      <c r="BJ425" s="46"/>
      <c r="BK425" s="46"/>
      <c r="BL425" s="46"/>
      <c r="BM425" s="46"/>
      <c r="BN425" s="46"/>
      <c r="BO425" s="46"/>
      <c r="BP425" s="46"/>
      <c r="BQ425" s="46"/>
      <c r="BR425" s="46"/>
      <c r="BS425" s="46"/>
      <c r="BT425" s="46"/>
      <c r="BU425" s="46"/>
      <c r="BV425" s="46"/>
      <c r="BW425" s="46"/>
      <c r="BX425" s="46"/>
      <c r="BY425" s="46"/>
      <c r="BZ425" s="46"/>
      <c r="CA425" s="46"/>
      <c r="CB425" s="46"/>
      <c r="CC425" s="42"/>
    </row>
    <row r="426" spans="3:81" s="44" customFormat="1" x14ac:dyDescent="0.2">
      <c r="C426" s="45"/>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6"/>
      <c r="AK426" s="46"/>
      <c r="AL426" s="46"/>
      <c r="AM426" s="46"/>
      <c r="AN426" s="46"/>
      <c r="AO426" s="46"/>
      <c r="AP426" s="46"/>
      <c r="AQ426" s="46"/>
      <c r="AR426" s="46"/>
      <c r="AS426" s="46"/>
      <c r="AT426" s="46"/>
      <c r="AU426" s="46"/>
      <c r="AV426" s="46"/>
      <c r="AW426" s="46"/>
      <c r="AX426" s="46"/>
      <c r="AY426" s="46"/>
      <c r="AZ426" s="46"/>
      <c r="BA426" s="46"/>
      <c r="BB426" s="46"/>
      <c r="BC426" s="46"/>
      <c r="BD426" s="46"/>
      <c r="BE426" s="46"/>
      <c r="BF426" s="46"/>
      <c r="BG426" s="46"/>
      <c r="BH426" s="46"/>
      <c r="BI426" s="46"/>
      <c r="BJ426" s="46"/>
      <c r="BK426" s="46"/>
      <c r="BL426" s="46"/>
      <c r="BM426" s="46"/>
      <c r="BN426" s="46"/>
      <c r="BO426" s="46"/>
      <c r="BP426" s="46"/>
      <c r="BQ426" s="46"/>
      <c r="BR426" s="46"/>
      <c r="BS426" s="46"/>
      <c r="BT426" s="46"/>
      <c r="BU426" s="46"/>
      <c r="BV426" s="46"/>
      <c r="BW426" s="46"/>
      <c r="BX426" s="46"/>
      <c r="BY426" s="46"/>
      <c r="BZ426" s="46"/>
      <c r="CA426" s="46"/>
      <c r="CB426" s="46"/>
      <c r="CC426" s="42"/>
    </row>
    <row r="427" spans="3:81" s="44" customFormat="1" x14ac:dyDescent="0.2">
      <c r="C427" s="45"/>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6"/>
      <c r="AK427" s="46"/>
      <c r="AL427" s="46"/>
      <c r="AM427" s="46"/>
      <c r="AN427" s="46"/>
      <c r="AO427" s="46"/>
      <c r="AP427" s="46"/>
      <c r="AQ427" s="46"/>
      <c r="AR427" s="46"/>
      <c r="AS427" s="46"/>
      <c r="AT427" s="46"/>
      <c r="AU427" s="46"/>
      <c r="AV427" s="46"/>
      <c r="AW427" s="46"/>
      <c r="AX427" s="46"/>
      <c r="AY427" s="46"/>
      <c r="AZ427" s="46"/>
      <c r="BA427" s="46"/>
      <c r="BB427" s="46"/>
      <c r="BC427" s="46"/>
      <c r="BD427" s="46"/>
      <c r="BE427" s="46"/>
      <c r="BF427" s="46"/>
      <c r="BG427" s="46"/>
      <c r="BH427" s="46"/>
      <c r="BI427" s="46"/>
      <c r="BJ427" s="46"/>
      <c r="BK427" s="46"/>
      <c r="BL427" s="46"/>
      <c r="BM427" s="46"/>
      <c r="BN427" s="46"/>
      <c r="BO427" s="46"/>
      <c r="BP427" s="46"/>
      <c r="BQ427" s="46"/>
      <c r="BR427" s="46"/>
      <c r="BS427" s="46"/>
      <c r="BT427" s="46"/>
      <c r="BU427" s="46"/>
      <c r="BV427" s="46"/>
      <c r="BW427" s="46"/>
      <c r="BX427" s="46"/>
      <c r="BY427" s="46"/>
      <c r="BZ427" s="46"/>
      <c r="CA427" s="46"/>
      <c r="CB427" s="46"/>
      <c r="CC427" s="42"/>
    </row>
    <row r="428" spans="3:81" s="44" customFormat="1" x14ac:dyDescent="0.2">
      <c r="C428" s="45"/>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6"/>
      <c r="AK428" s="46"/>
      <c r="AL428" s="46"/>
      <c r="AM428" s="46"/>
      <c r="AN428" s="46"/>
      <c r="AO428" s="46"/>
      <c r="AP428" s="46"/>
      <c r="AQ428" s="46"/>
      <c r="AR428" s="46"/>
      <c r="AS428" s="46"/>
      <c r="AT428" s="46"/>
      <c r="AU428" s="46"/>
      <c r="AV428" s="46"/>
      <c r="AW428" s="46"/>
      <c r="AX428" s="46"/>
      <c r="AY428" s="46"/>
      <c r="AZ428" s="46"/>
      <c r="BA428" s="46"/>
      <c r="BB428" s="46"/>
      <c r="BC428" s="46"/>
      <c r="BD428" s="46"/>
      <c r="BE428" s="46"/>
      <c r="BF428" s="46"/>
      <c r="BG428" s="46"/>
      <c r="BH428" s="46"/>
      <c r="BI428" s="46"/>
      <c r="BJ428" s="46"/>
      <c r="BK428" s="46"/>
      <c r="BL428" s="46"/>
      <c r="BM428" s="46"/>
      <c r="BN428" s="46"/>
      <c r="BO428" s="46"/>
      <c r="BP428" s="46"/>
      <c r="BQ428" s="46"/>
      <c r="BR428" s="46"/>
      <c r="BS428" s="46"/>
      <c r="BT428" s="46"/>
      <c r="BU428" s="46"/>
      <c r="BV428" s="46"/>
      <c r="BW428" s="46"/>
      <c r="BX428" s="46"/>
      <c r="BY428" s="46"/>
      <c r="BZ428" s="46"/>
      <c r="CA428" s="46"/>
      <c r="CB428" s="46"/>
      <c r="CC428" s="42"/>
    </row>
    <row r="429" spans="3:81" s="44" customFormat="1" x14ac:dyDescent="0.2">
      <c r="C429" s="45"/>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6"/>
      <c r="AK429" s="46"/>
      <c r="AL429" s="46"/>
      <c r="AM429" s="46"/>
      <c r="AN429" s="46"/>
      <c r="AO429" s="46"/>
      <c r="AP429" s="46"/>
      <c r="AQ429" s="46"/>
      <c r="AR429" s="46"/>
      <c r="AS429" s="46"/>
      <c r="AT429" s="46"/>
      <c r="AU429" s="46"/>
      <c r="AV429" s="46"/>
      <c r="AW429" s="46"/>
      <c r="AX429" s="46"/>
      <c r="AY429" s="46"/>
      <c r="AZ429" s="46"/>
      <c r="BA429" s="46"/>
      <c r="BB429" s="46"/>
      <c r="BC429" s="46"/>
      <c r="BD429" s="46"/>
      <c r="BE429" s="46"/>
      <c r="BF429" s="46"/>
      <c r="BG429" s="46"/>
      <c r="BH429" s="46"/>
      <c r="BI429" s="46"/>
      <c r="BJ429" s="46"/>
      <c r="BK429" s="46"/>
      <c r="BL429" s="46"/>
      <c r="BM429" s="46"/>
      <c r="BN429" s="46"/>
      <c r="BO429" s="46"/>
      <c r="BP429" s="46"/>
      <c r="BQ429" s="46"/>
      <c r="BR429" s="46"/>
      <c r="BS429" s="46"/>
      <c r="BT429" s="46"/>
      <c r="BU429" s="46"/>
      <c r="BV429" s="46"/>
      <c r="BW429" s="46"/>
      <c r="BX429" s="46"/>
      <c r="BY429" s="46"/>
      <c r="BZ429" s="46"/>
      <c r="CA429" s="46"/>
      <c r="CB429" s="46"/>
      <c r="CC429" s="42"/>
    </row>
    <row r="430" spans="3:81" s="44" customFormat="1" x14ac:dyDescent="0.2">
      <c r="C430" s="45"/>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6"/>
      <c r="AK430" s="46"/>
      <c r="AL430" s="46"/>
      <c r="AM430" s="46"/>
      <c r="AN430" s="46"/>
      <c r="AO430" s="46"/>
      <c r="AP430" s="46"/>
      <c r="AQ430" s="46"/>
      <c r="AR430" s="46"/>
      <c r="AS430" s="46"/>
      <c r="AT430" s="46"/>
      <c r="AU430" s="46"/>
      <c r="AV430" s="46"/>
      <c r="AW430" s="46"/>
      <c r="AX430" s="46"/>
      <c r="AY430" s="46"/>
      <c r="AZ430" s="46"/>
      <c r="BA430" s="46"/>
      <c r="BB430" s="46"/>
      <c r="BC430" s="46"/>
      <c r="BD430" s="46"/>
      <c r="BE430" s="46"/>
      <c r="BF430" s="46"/>
      <c r="BG430" s="46"/>
      <c r="BH430" s="46"/>
      <c r="BI430" s="46"/>
      <c r="BJ430" s="46"/>
      <c r="BK430" s="46"/>
      <c r="BL430" s="46"/>
      <c r="BM430" s="46"/>
      <c r="BN430" s="46"/>
      <c r="BO430" s="46"/>
      <c r="BP430" s="46"/>
      <c r="BQ430" s="46"/>
      <c r="BR430" s="46"/>
      <c r="BS430" s="46"/>
      <c r="BT430" s="46"/>
      <c r="BU430" s="46"/>
      <c r="BV430" s="46"/>
      <c r="BW430" s="46"/>
      <c r="BX430" s="46"/>
      <c r="BY430" s="46"/>
      <c r="BZ430" s="46"/>
      <c r="CA430" s="46"/>
      <c r="CB430" s="46"/>
      <c r="CC430" s="42"/>
    </row>
    <row r="431" spans="3:81" s="44" customFormat="1" x14ac:dyDescent="0.2">
      <c r="C431" s="45"/>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46"/>
      <c r="BC431" s="46"/>
      <c r="BD431" s="46"/>
      <c r="BE431" s="46"/>
      <c r="BF431" s="46"/>
      <c r="BG431" s="46"/>
      <c r="BH431" s="46"/>
      <c r="BI431" s="46"/>
      <c r="BJ431" s="46"/>
      <c r="BK431" s="46"/>
      <c r="BL431" s="46"/>
      <c r="BM431" s="46"/>
      <c r="BN431" s="46"/>
      <c r="BO431" s="46"/>
      <c r="BP431" s="46"/>
      <c r="BQ431" s="46"/>
      <c r="BR431" s="46"/>
      <c r="BS431" s="46"/>
      <c r="BT431" s="46"/>
      <c r="BU431" s="46"/>
      <c r="BV431" s="46"/>
      <c r="BW431" s="46"/>
      <c r="BX431" s="46"/>
      <c r="BY431" s="46"/>
      <c r="BZ431" s="46"/>
      <c r="CA431" s="46"/>
      <c r="CB431" s="46"/>
      <c r="CC431" s="42"/>
    </row>
    <row r="432" spans="3:81" s="44" customFormat="1" x14ac:dyDescent="0.2">
      <c r="C432" s="45"/>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46"/>
      <c r="BC432" s="46"/>
      <c r="BD432" s="46"/>
      <c r="BE432" s="46"/>
      <c r="BF432" s="46"/>
      <c r="BG432" s="46"/>
      <c r="BH432" s="46"/>
      <c r="BI432" s="46"/>
      <c r="BJ432" s="46"/>
      <c r="BK432" s="46"/>
      <c r="BL432" s="46"/>
      <c r="BM432" s="46"/>
      <c r="BN432" s="46"/>
      <c r="BO432" s="46"/>
      <c r="BP432" s="46"/>
      <c r="BQ432" s="46"/>
      <c r="BR432" s="46"/>
      <c r="BS432" s="46"/>
      <c r="BT432" s="46"/>
      <c r="BU432" s="46"/>
      <c r="BV432" s="46"/>
      <c r="BW432" s="46"/>
      <c r="BX432" s="46"/>
      <c r="BY432" s="46"/>
      <c r="BZ432" s="46"/>
      <c r="CA432" s="46"/>
      <c r="CB432" s="46"/>
      <c r="CC432" s="42"/>
    </row>
    <row r="433" spans="3:81" s="44" customFormat="1" x14ac:dyDescent="0.2">
      <c r="C433" s="45"/>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46"/>
      <c r="BC433" s="46"/>
      <c r="BD433" s="46"/>
      <c r="BE433" s="46"/>
      <c r="BF433" s="46"/>
      <c r="BG433" s="46"/>
      <c r="BH433" s="46"/>
      <c r="BI433" s="46"/>
      <c r="BJ433" s="46"/>
      <c r="BK433" s="46"/>
      <c r="BL433" s="46"/>
      <c r="BM433" s="46"/>
      <c r="BN433" s="46"/>
      <c r="BO433" s="46"/>
      <c r="BP433" s="46"/>
      <c r="BQ433" s="46"/>
      <c r="BR433" s="46"/>
      <c r="BS433" s="46"/>
      <c r="BT433" s="46"/>
      <c r="BU433" s="46"/>
      <c r="BV433" s="46"/>
      <c r="BW433" s="46"/>
      <c r="BX433" s="46"/>
      <c r="BY433" s="46"/>
      <c r="BZ433" s="46"/>
      <c r="CA433" s="46"/>
      <c r="CB433" s="46"/>
      <c r="CC433" s="42"/>
    </row>
    <row r="434" spans="3:81" s="44" customFormat="1" x14ac:dyDescent="0.2">
      <c r="C434" s="45"/>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46"/>
      <c r="BC434" s="46"/>
      <c r="BD434" s="46"/>
      <c r="BE434" s="46"/>
      <c r="BF434" s="46"/>
      <c r="BG434" s="46"/>
      <c r="BH434" s="46"/>
      <c r="BI434" s="46"/>
      <c r="BJ434" s="46"/>
      <c r="BK434" s="46"/>
      <c r="BL434" s="46"/>
      <c r="BM434" s="46"/>
      <c r="BN434" s="46"/>
      <c r="BO434" s="46"/>
      <c r="BP434" s="46"/>
      <c r="BQ434" s="46"/>
      <c r="BR434" s="46"/>
      <c r="BS434" s="46"/>
      <c r="BT434" s="46"/>
      <c r="BU434" s="46"/>
      <c r="BV434" s="46"/>
      <c r="BW434" s="46"/>
      <c r="BX434" s="46"/>
      <c r="BY434" s="46"/>
      <c r="BZ434" s="46"/>
      <c r="CA434" s="46"/>
      <c r="CB434" s="46"/>
      <c r="CC434" s="42"/>
    </row>
    <row r="435" spans="3:81" s="44" customFormat="1" x14ac:dyDescent="0.2">
      <c r="C435" s="45"/>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46"/>
      <c r="BC435" s="46"/>
      <c r="BD435" s="46"/>
      <c r="BE435" s="46"/>
      <c r="BF435" s="46"/>
      <c r="BG435" s="46"/>
      <c r="BH435" s="46"/>
      <c r="BI435" s="46"/>
      <c r="BJ435" s="46"/>
      <c r="BK435" s="46"/>
      <c r="BL435" s="46"/>
      <c r="BM435" s="46"/>
      <c r="BN435" s="46"/>
      <c r="BO435" s="46"/>
      <c r="BP435" s="46"/>
      <c r="BQ435" s="46"/>
      <c r="BR435" s="46"/>
      <c r="BS435" s="46"/>
      <c r="BT435" s="46"/>
      <c r="BU435" s="46"/>
      <c r="BV435" s="46"/>
      <c r="BW435" s="46"/>
      <c r="BX435" s="46"/>
      <c r="BY435" s="46"/>
      <c r="BZ435" s="46"/>
      <c r="CA435" s="46"/>
      <c r="CB435" s="46"/>
      <c r="CC435" s="42"/>
    </row>
    <row r="436" spans="3:81" s="44" customFormat="1" x14ac:dyDescent="0.2">
      <c r="C436" s="45"/>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46"/>
      <c r="BC436" s="46"/>
      <c r="BD436" s="46"/>
      <c r="BE436" s="46"/>
      <c r="BF436" s="46"/>
      <c r="BG436" s="46"/>
      <c r="BH436" s="46"/>
      <c r="BI436" s="46"/>
      <c r="BJ436" s="46"/>
      <c r="BK436" s="46"/>
      <c r="BL436" s="46"/>
      <c r="BM436" s="46"/>
      <c r="BN436" s="46"/>
      <c r="BO436" s="46"/>
      <c r="BP436" s="46"/>
      <c r="BQ436" s="46"/>
      <c r="BR436" s="46"/>
      <c r="BS436" s="46"/>
      <c r="BT436" s="46"/>
      <c r="BU436" s="46"/>
      <c r="BV436" s="46"/>
      <c r="BW436" s="46"/>
      <c r="BX436" s="46"/>
      <c r="BY436" s="46"/>
      <c r="BZ436" s="46"/>
      <c r="CA436" s="46"/>
      <c r="CB436" s="46"/>
      <c r="CC436" s="42"/>
    </row>
    <row r="437" spans="3:81" s="44" customFormat="1" x14ac:dyDescent="0.2">
      <c r="C437" s="45"/>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c r="AD437" s="46"/>
      <c r="AE437" s="46"/>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46"/>
      <c r="BC437" s="46"/>
      <c r="BD437" s="46"/>
      <c r="BE437" s="46"/>
      <c r="BF437" s="46"/>
      <c r="BG437" s="46"/>
      <c r="BH437" s="46"/>
      <c r="BI437" s="46"/>
      <c r="BJ437" s="46"/>
      <c r="BK437" s="46"/>
      <c r="BL437" s="46"/>
      <c r="BM437" s="46"/>
      <c r="BN437" s="46"/>
      <c r="BO437" s="46"/>
      <c r="BP437" s="46"/>
      <c r="BQ437" s="46"/>
      <c r="BR437" s="46"/>
      <c r="BS437" s="46"/>
      <c r="BT437" s="46"/>
      <c r="BU437" s="46"/>
      <c r="BV437" s="46"/>
      <c r="BW437" s="46"/>
      <c r="BX437" s="46"/>
      <c r="BY437" s="46"/>
      <c r="BZ437" s="46"/>
      <c r="CA437" s="46"/>
      <c r="CB437" s="46"/>
      <c r="CC437" s="42"/>
    </row>
    <row r="438" spans="3:81" s="44" customFormat="1" x14ac:dyDescent="0.2">
      <c r="C438" s="45"/>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c r="AC438" s="46"/>
      <c r="AD438" s="46"/>
      <c r="AE438" s="46"/>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46"/>
      <c r="BC438" s="46"/>
      <c r="BD438" s="46"/>
      <c r="BE438" s="46"/>
      <c r="BF438" s="46"/>
      <c r="BG438" s="46"/>
      <c r="BH438" s="46"/>
      <c r="BI438" s="46"/>
      <c r="BJ438" s="46"/>
      <c r="BK438" s="46"/>
      <c r="BL438" s="46"/>
      <c r="BM438" s="46"/>
      <c r="BN438" s="46"/>
      <c r="BO438" s="46"/>
      <c r="BP438" s="46"/>
      <c r="BQ438" s="46"/>
      <c r="BR438" s="46"/>
      <c r="BS438" s="46"/>
      <c r="BT438" s="46"/>
      <c r="BU438" s="46"/>
      <c r="BV438" s="46"/>
      <c r="BW438" s="46"/>
      <c r="BX438" s="46"/>
      <c r="BY438" s="46"/>
      <c r="BZ438" s="46"/>
      <c r="CA438" s="46"/>
      <c r="CB438" s="46"/>
      <c r="CC438" s="42"/>
    </row>
    <row r="439" spans="3:81" s="44" customFormat="1" x14ac:dyDescent="0.2">
      <c r="C439" s="45"/>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c r="AD439" s="46"/>
      <c r="AE439" s="46"/>
      <c r="AF439" s="46"/>
      <c r="AG439" s="46"/>
      <c r="AH439" s="46"/>
      <c r="AI439" s="46"/>
      <c r="AJ439" s="46"/>
      <c r="AK439" s="46"/>
      <c r="AL439" s="46"/>
      <c r="AM439" s="46"/>
      <c r="AN439" s="46"/>
      <c r="AO439" s="46"/>
      <c r="AP439" s="46"/>
      <c r="AQ439" s="46"/>
      <c r="AR439" s="46"/>
      <c r="AS439" s="46"/>
      <c r="AT439" s="46"/>
      <c r="AU439" s="46"/>
      <c r="AV439" s="46"/>
      <c r="AW439" s="46"/>
      <c r="AX439" s="46"/>
      <c r="AY439" s="46"/>
      <c r="AZ439" s="46"/>
      <c r="BA439" s="46"/>
      <c r="BB439" s="46"/>
      <c r="BC439" s="46"/>
      <c r="BD439" s="46"/>
      <c r="BE439" s="46"/>
      <c r="BF439" s="46"/>
      <c r="BG439" s="46"/>
      <c r="BH439" s="46"/>
      <c r="BI439" s="46"/>
      <c r="BJ439" s="46"/>
      <c r="BK439" s="46"/>
      <c r="BL439" s="46"/>
      <c r="BM439" s="46"/>
      <c r="BN439" s="46"/>
      <c r="BO439" s="46"/>
      <c r="BP439" s="46"/>
      <c r="BQ439" s="46"/>
      <c r="BR439" s="46"/>
      <c r="BS439" s="46"/>
      <c r="BT439" s="46"/>
      <c r="BU439" s="46"/>
      <c r="BV439" s="46"/>
      <c r="BW439" s="46"/>
      <c r="BX439" s="46"/>
      <c r="BY439" s="46"/>
      <c r="BZ439" s="46"/>
      <c r="CA439" s="46"/>
      <c r="CB439" s="46"/>
      <c r="CC439" s="42"/>
    </row>
    <row r="440" spans="3:81" s="44" customFormat="1" x14ac:dyDescent="0.2">
      <c r="C440" s="45"/>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c r="AD440" s="46"/>
      <c r="AE440" s="46"/>
      <c r="AF440" s="46"/>
      <c r="AG440" s="46"/>
      <c r="AH440" s="46"/>
      <c r="AI440" s="46"/>
      <c r="AJ440" s="46"/>
      <c r="AK440" s="46"/>
      <c r="AL440" s="46"/>
      <c r="AM440" s="46"/>
      <c r="AN440" s="46"/>
      <c r="AO440" s="46"/>
      <c r="AP440" s="46"/>
      <c r="AQ440" s="46"/>
      <c r="AR440" s="46"/>
      <c r="AS440" s="46"/>
      <c r="AT440" s="46"/>
      <c r="AU440" s="46"/>
      <c r="AV440" s="46"/>
      <c r="AW440" s="46"/>
      <c r="AX440" s="46"/>
      <c r="AY440" s="46"/>
      <c r="AZ440" s="46"/>
      <c r="BA440" s="46"/>
      <c r="BB440" s="46"/>
      <c r="BC440" s="46"/>
      <c r="BD440" s="46"/>
      <c r="BE440" s="46"/>
      <c r="BF440" s="46"/>
      <c r="BG440" s="46"/>
      <c r="BH440" s="46"/>
      <c r="BI440" s="46"/>
      <c r="BJ440" s="46"/>
      <c r="BK440" s="46"/>
      <c r="BL440" s="46"/>
      <c r="BM440" s="46"/>
      <c r="BN440" s="46"/>
      <c r="BO440" s="46"/>
      <c r="BP440" s="46"/>
      <c r="BQ440" s="46"/>
      <c r="BR440" s="46"/>
      <c r="BS440" s="46"/>
      <c r="BT440" s="46"/>
      <c r="BU440" s="46"/>
      <c r="BV440" s="46"/>
      <c r="BW440" s="46"/>
      <c r="BX440" s="46"/>
      <c r="BY440" s="46"/>
      <c r="BZ440" s="46"/>
      <c r="CA440" s="46"/>
      <c r="CB440" s="46"/>
      <c r="CC440" s="42"/>
    </row>
    <row r="441" spans="3:81" s="44" customFormat="1" x14ac:dyDescent="0.2">
      <c r="C441" s="45"/>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c r="AE441" s="46"/>
      <c r="AF441" s="46"/>
      <c r="AG441" s="46"/>
      <c r="AH441" s="46"/>
      <c r="AI441" s="46"/>
      <c r="AJ441" s="46"/>
      <c r="AK441" s="46"/>
      <c r="AL441" s="46"/>
      <c r="AM441" s="46"/>
      <c r="AN441" s="46"/>
      <c r="AO441" s="46"/>
      <c r="AP441" s="46"/>
      <c r="AQ441" s="46"/>
      <c r="AR441" s="46"/>
      <c r="AS441" s="46"/>
      <c r="AT441" s="46"/>
      <c r="AU441" s="46"/>
      <c r="AV441" s="46"/>
      <c r="AW441" s="46"/>
      <c r="AX441" s="46"/>
      <c r="AY441" s="46"/>
      <c r="AZ441" s="46"/>
      <c r="BA441" s="46"/>
      <c r="BB441" s="46"/>
      <c r="BC441" s="46"/>
      <c r="BD441" s="46"/>
      <c r="BE441" s="46"/>
      <c r="BF441" s="46"/>
      <c r="BG441" s="46"/>
      <c r="BH441" s="46"/>
      <c r="BI441" s="46"/>
      <c r="BJ441" s="46"/>
      <c r="BK441" s="46"/>
      <c r="BL441" s="46"/>
      <c r="BM441" s="46"/>
      <c r="BN441" s="46"/>
      <c r="BO441" s="46"/>
      <c r="BP441" s="46"/>
      <c r="BQ441" s="46"/>
      <c r="BR441" s="46"/>
      <c r="BS441" s="46"/>
      <c r="BT441" s="46"/>
      <c r="BU441" s="46"/>
      <c r="BV441" s="46"/>
      <c r="BW441" s="46"/>
      <c r="BX441" s="46"/>
      <c r="BY441" s="46"/>
      <c r="BZ441" s="46"/>
      <c r="CA441" s="46"/>
      <c r="CB441" s="46"/>
      <c r="CC441" s="42"/>
    </row>
    <row r="442" spans="3:81" s="44" customFormat="1" x14ac:dyDescent="0.2">
      <c r="C442" s="45"/>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c r="AE442" s="46"/>
      <c r="AF442" s="46"/>
      <c r="AG442" s="46"/>
      <c r="AH442" s="46"/>
      <c r="AI442" s="46"/>
      <c r="AJ442" s="46"/>
      <c r="AK442" s="46"/>
      <c r="AL442" s="46"/>
      <c r="AM442" s="46"/>
      <c r="AN442" s="46"/>
      <c r="AO442" s="46"/>
      <c r="AP442" s="46"/>
      <c r="AQ442" s="46"/>
      <c r="AR442" s="46"/>
      <c r="AS442" s="46"/>
      <c r="AT442" s="46"/>
      <c r="AU442" s="46"/>
      <c r="AV442" s="46"/>
      <c r="AW442" s="46"/>
      <c r="AX442" s="46"/>
      <c r="AY442" s="46"/>
      <c r="AZ442" s="46"/>
      <c r="BA442" s="46"/>
      <c r="BB442" s="46"/>
      <c r="BC442" s="46"/>
      <c r="BD442" s="46"/>
      <c r="BE442" s="46"/>
      <c r="BF442" s="46"/>
      <c r="BG442" s="46"/>
      <c r="BH442" s="46"/>
      <c r="BI442" s="46"/>
      <c r="BJ442" s="46"/>
      <c r="BK442" s="46"/>
      <c r="BL442" s="46"/>
      <c r="BM442" s="46"/>
      <c r="BN442" s="46"/>
      <c r="BO442" s="46"/>
      <c r="BP442" s="46"/>
      <c r="BQ442" s="46"/>
      <c r="BR442" s="46"/>
      <c r="BS442" s="46"/>
      <c r="BT442" s="46"/>
      <c r="BU442" s="46"/>
      <c r="BV442" s="46"/>
      <c r="BW442" s="46"/>
      <c r="BX442" s="46"/>
      <c r="BY442" s="46"/>
      <c r="BZ442" s="46"/>
      <c r="CA442" s="46"/>
      <c r="CB442" s="46"/>
      <c r="CC442" s="42"/>
    </row>
    <row r="443" spans="3:81" s="44" customFormat="1" x14ac:dyDescent="0.2">
      <c r="C443" s="45"/>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c r="AD443" s="46"/>
      <c r="AE443" s="46"/>
      <c r="AF443" s="46"/>
      <c r="AG443" s="46"/>
      <c r="AH443" s="46"/>
      <c r="AI443" s="46"/>
      <c r="AJ443" s="46"/>
      <c r="AK443" s="46"/>
      <c r="AL443" s="46"/>
      <c r="AM443" s="46"/>
      <c r="AN443" s="46"/>
      <c r="AO443" s="46"/>
      <c r="AP443" s="46"/>
      <c r="AQ443" s="46"/>
      <c r="AR443" s="46"/>
      <c r="AS443" s="46"/>
      <c r="AT443" s="46"/>
      <c r="AU443" s="46"/>
      <c r="AV443" s="46"/>
      <c r="AW443" s="46"/>
      <c r="AX443" s="46"/>
      <c r="AY443" s="46"/>
      <c r="AZ443" s="46"/>
      <c r="BA443" s="46"/>
      <c r="BB443" s="46"/>
      <c r="BC443" s="46"/>
      <c r="BD443" s="46"/>
      <c r="BE443" s="46"/>
      <c r="BF443" s="46"/>
      <c r="BG443" s="46"/>
      <c r="BH443" s="46"/>
      <c r="BI443" s="46"/>
      <c r="BJ443" s="46"/>
      <c r="BK443" s="46"/>
      <c r="BL443" s="46"/>
      <c r="BM443" s="46"/>
      <c r="BN443" s="46"/>
      <c r="BO443" s="46"/>
      <c r="BP443" s="46"/>
      <c r="BQ443" s="46"/>
      <c r="BR443" s="46"/>
      <c r="BS443" s="46"/>
      <c r="BT443" s="46"/>
      <c r="BU443" s="46"/>
      <c r="BV443" s="46"/>
      <c r="BW443" s="46"/>
      <c r="BX443" s="46"/>
      <c r="BY443" s="46"/>
      <c r="BZ443" s="46"/>
      <c r="CA443" s="46"/>
      <c r="CB443" s="46"/>
      <c r="CC443" s="42"/>
    </row>
    <row r="444" spans="3:81" s="44" customFormat="1" x14ac:dyDescent="0.2">
      <c r="C444" s="45"/>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6"/>
      <c r="AL444" s="46"/>
      <c r="AM444" s="46"/>
      <c r="AN444" s="46"/>
      <c r="AO444" s="46"/>
      <c r="AP444" s="46"/>
      <c r="AQ444" s="46"/>
      <c r="AR444" s="46"/>
      <c r="AS444" s="46"/>
      <c r="AT444" s="46"/>
      <c r="AU444" s="46"/>
      <c r="AV444" s="46"/>
      <c r="AW444" s="46"/>
      <c r="AX444" s="46"/>
      <c r="AY444" s="46"/>
      <c r="AZ444" s="46"/>
      <c r="BA444" s="46"/>
      <c r="BB444" s="46"/>
      <c r="BC444" s="46"/>
      <c r="BD444" s="46"/>
      <c r="BE444" s="46"/>
      <c r="BF444" s="46"/>
      <c r="BG444" s="46"/>
      <c r="BH444" s="46"/>
      <c r="BI444" s="46"/>
      <c r="BJ444" s="46"/>
      <c r="BK444" s="46"/>
      <c r="BL444" s="46"/>
      <c r="BM444" s="46"/>
      <c r="BN444" s="46"/>
      <c r="BO444" s="46"/>
      <c r="BP444" s="46"/>
      <c r="BQ444" s="46"/>
      <c r="BR444" s="46"/>
      <c r="BS444" s="46"/>
      <c r="BT444" s="46"/>
      <c r="BU444" s="46"/>
      <c r="BV444" s="46"/>
      <c r="BW444" s="46"/>
      <c r="BX444" s="46"/>
      <c r="BY444" s="46"/>
      <c r="BZ444" s="46"/>
      <c r="CA444" s="46"/>
      <c r="CB444" s="46"/>
      <c r="CC444" s="42"/>
    </row>
    <row r="445" spans="3:81" s="44" customFormat="1" x14ac:dyDescent="0.2">
      <c r="C445" s="45"/>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c r="AD445" s="46"/>
      <c r="AE445" s="46"/>
      <c r="AF445" s="46"/>
      <c r="AG445" s="46"/>
      <c r="AH445" s="46"/>
      <c r="AI445" s="46"/>
      <c r="AJ445" s="46"/>
      <c r="AK445" s="46"/>
      <c r="AL445" s="46"/>
      <c r="AM445" s="46"/>
      <c r="AN445" s="46"/>
      <c r="AO445" s="46"/>
      <c r="AP445" s="46"/>
      <c r="AQ445" s="46"/>
      <c r="AR445" s="46"/>
      <c r="AS445" s="46"/>
      <c r="AT445" s="46"/>
      <c r="AU445" s="46"/>
      <c r="AV445" s="46"/>
      <c r="AW445" s="46"/>
      <c r="AX445" s="46"/>
      <c r="AY445" s="46"/>
      <c r="AZ445" s="46"/>
      <c r="BA445" s="46"/>
      <c r="BB445" s="46"/>
      <c r="BC445" s="46"/>
      <c r="BD445" s="46"/>
      <c r="BE445" s="46"/>
      <c r="BF445" s="46"/>
      <c r="BG445" s="46"/>
      <c r="BH445" s="46"/>
      <c r="BI445" s="46"/>
      <c r="BJ445" s="46"/>
      <c r="BK445" s="46"/>
      <c r="BL445" s="46"/>
      <c r="BM445" s="46"/>
      <c r="BN445" s="46"/>
      <c r="BO445" s="46"/>
      <c r="BP445" s="46"/>
      <c r="BQ445" s="46"/>
      <c r="BR445" s="46"/>
      <c r="BS445" s="46"/>
      <c r="BT445" s="46"/>
      <c r="BU445" s="46"/>
      <c r="BV445" s="46"/>
      <c r="BW445" s="46"/>
      <c r="BX445" s="46"/>
      <c r="BY445" s="46"/>
      <c r="BZ445" s="46"/>
      <c r="CA445" s="46"/>
      <c r="CB445" s="46"/>
      <c r="CC445" s="42"/>
    </row>
    <row r="446" spans="3:81" s="44" customFormat="1" x14ac:dyDescent="0.2">
      <c r="C446" s="45"/>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6"/>
      <c r="AK446" s="46"/>
      <c r="AL446" s="46"/>
      <c r="AM446" s="46"/>
      <c r="AN446" s="46"/>
      <c r="AO446" s="46"/>
      <c r="AP446" s="46"/>
      <c r="AQ446" s="46"/>
      <c r="AR446" s="46"/>
      <c r="AS446" s="46"/>
      <c r="AT446" s="46"/>
      <c r="AU446" s="46"/>
      <c r="AV446" s="46"/>
      <c r="AW446" s="46"/>
      <c r="AX446" s="46"/>
      <c r="AY446" s="46"/>
      <c r="AZ446" s="46"/>
      <c r="BA446" s="46"/>
      <c r="BB446" s="46"/>
      <c r="BC446" s="46"/>
      <c r="BD446" s="46"/>
      <c r="BE446" s="46"/>
      <c r="BF446" s="46"/>
      <c r="BG446" s="46"/>
      <c r="BH446" s="46"/>
      <c r="BI446" s="46"/>
      <c r="BJ446" s="46"/>
      <c r="BK446" s="46"/>
      <c r="BL446" s="46"/>
      <c r="BM446" s="46"/>
      <c r="BN446" s="46"/>
      <c r="BO446" s="46"/>
      <c r="BP446" s="46"/>
      <c r="BQ446" s="46"/>
      <c r="BR446" s="46"/>
      <c r="BS446" s="46"/>
      <c r="BT446" s="46"/>
      <c r="BU446" s="46"/>
      <c r="BV446" s="46"/>
      <c r="BW446" s="46"/>
      <c r="BX446" s="46"/>
      <c r="BY446" s="46"/>
      <c r="BZ446" s="46"/>
      <c r="CA446" s="46"/>
      <c r="CB446" s="46"/>
      <c r="CC446" s="42"/>
    </row>
    <row r="447" spans="3:81" s="44" customFormat="1" x14ac:dyDescent="0.2">
      <c r="C447" s="45"/>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6"/>
      <c r="AK447" s="46"/>
      <c r="AL447" s="46"/>
      <c r="AM447" s="46"/>
      <c r="AN447" s="46"/>
      <c r="AO447" s="46"/>
      <c r="AP447" s="46"/>
      <c r="AQ447" s="46"/>
      <c r="AR447" s="46"/>
      <c r="AS447" s="46"/>
      <c r="AT447" s="46"/>
      <c r="AU447" s="46"/>
      <c r="AV447" s="46"/>
      <c r="AW447" s="46"/>
      <c r="AX447" s="46"/>
      <c r="AY447" s="46"/>
      <c r="AZ447" s="46"/>
      <c r="BA447" s="46"/>
      <c r="BB447" s="46"/>
      <c r="BC447" s="46"/>
      <c r="BD447" s="46"/>
      <c r="BE447" s="46"/>
      <c r="BF447" s="46"/>
      <c r="BG447" s="46"/>
      <c r="BH447" s="46"/>
      <c r="BI447" s="46"/>
      <c r="BJ447" s="46"/>
      <c r="BK447" s="46"/>
      <c r="BL447" s="46"/>
      <c r="BM447" s="46"/>
      <c r="BN447" s="46"/>
      <c r="BO447" s="46"/>
      <c r="BP447" s="46"/>
      <c r="BQ447" s="46"/>
      <c r="BR447" s="46"/>
      <c r="BS447" s="46"/>
      <c r="BT447" s="46"/>
      <c r="BU447" s="46"/>
      <c r="BV447" s="46"/>
      <c r="BW447" s="46"/>
      <c r="BX447" s="46"/>
      <c r="BY447" s="46"/>
      <c r="BZ447" s="46"/>
      <c r="CA447" s="46"/>
      <c r="CB447" s="46"/>
      <c r="CC447" s="42"/>
    </row>
    <row r="448" spans="3:81" s="44" customFormat="1" x14ac:dyDescent="0.2">
      <c r="C448" s="45"/>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6"/>
      <c r="AK448" s="46"/>
      <c r="AL448" s="46"/>
      <c r="AM448" s="46"/>
      <c r="AN448" s="46"/>
      <c r="AO448" s="46"/>
      <c r="AP448" s="46"/>
      <c r="AQ448" s="46"/>
      <c r="AR448" s="46"/>
      <c r="AS448" s="46"/>
      <c r="AT448" s="46"/>
      <c r="AU448" s="46"/>
      <c r="AV448" s="46"/>
      <c r="AW448" s="46"/>
      <c r="AX448" s="46"/>
      <c r="AY448" s="46"/>
      <c r="AZ448" s="46"/>
      <c r="BA448" s="46"/>
      <c r="BB448" s="46"/>
      <c r="BC448" s="46"/>
      <c r="BD448" s="46"/>
      <c r="BE448" s="46"/>
      <c r="BF448" s="46"/>
      <c r="BG448" s="46"/>
      <c r="BH448" s="46"/>
      <c r="BI448" s="46"/>
      <c r="BJ448" s="46"/>
      <c r="BK448" s="46"/>
      <c r="BL448" s="46"/>
      <c r="BM448" s="46"/>
      <c r="BN448" s="46"/>
      <c r="BO448" s="46"/>
      <c r="BP448" s="46"/>
      <c r="BQ448" s="46"/>
      <c r="BR448" s="46"/>
      <c r="BS448" s="46"/>
      <c r="BT448" s="46"/>
      <c r="BU448" s="46"/>
      <c r="BV448" s="46"/>
      <c r="BW448" s="46"/>
      <c r="BX448" s="46"/>
      <c r="BY448" s="46"/>
      <c r="BZ448" s="46"/>
      <c r="CA448" s="46"/>
      <c r="CB448" s="46"/>
      <c r="CC448" s="42"/>
    </row>
    <row r="449" spans="3:81" s="44" customFormat="1" x14ac:dyDescent="0.2">
      <c r="C449" s="45"/>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6"/>
      <c r="AK449" s="46"/>
      <c r="AL449" s="46"/>
      <c r="AM449" s="46"/>
      <c r="AN449" s="46"/>
      <c r="AO449" s="46"/>
      <c r="AP449" s="46"/>
      <c r="AQ449" s="46"/>
      <c r="AR449" s="46"/>
      <c r="AS449" s="46"/>
      <c r="AT449" s="46"/>
      <c r="AU449" s="46"/>
      <c r="AV449" s="46"/>
      <c r="AW449" s="46"/>
      <c r="AX449" s="46"/>
      <c r="AY449" s="46"/>
      <c r="AZ449" s="46"/>
      <c r="BA449" s="46"/>
      <c r="BB449" s="46"/>
      <c r="BC449" s="46"/>
      <c r="BD449" s="46"/>
      <c r="BE449" s="46"/>
      <c r="BF449" s="46"/>
      <c r="BG449" s="46"/>
      <c r="BH449" s="46"/>
      <c r="BI449" s="46"/>
      <c r="BJ449" s="46"/>
      <c r="BK449" s="46"/>
      <c r="BL449" s="46"/>
      <c r="BM449" s="46"/>
      <c r="BN449" s="46"/>
      <c r="BO449" s="46"/>
      <c r="BP449" s="46"/>
      <c r="BQ449" s="46"/>
      <c r="BR449" s="46"/>
      <c r="BS449" s="46"/>
      <c r="BT449" s="46"/>
      <c r="BU449" s="46"/>
      <c r="BV449" s="46"/>
      <c r="BW449" s="46"/>
      <c r="BX449" s="46"/>
      <c r="BY449" s="46"/>
      <c r="BZ449" s="46"/>
      <c r="CA449" s="46"/>
      <c r="CB449" s="46"/>
      <c r="CC449" s="42"/>
    </row>
    <row r="450" spans="3:81" s="44" customFormat="1" x14ac:dyDescent="0.2">
      <c r="C450" s="45"/>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6"/>
      <c r="AL450" s="46"/>
      <c r="AM450" s="46"/>
      <c r="AN450" s="46"/>
      <c r="AO450" s="46"/>
      <c r="AP450" s="46"/>
      <c r="AQ450" s="46"/>
      <c r="AR450" s="46"/>
      <c r="AS450" s="46"/>
      <c r="AT450" s="46"/>
      <c r="AU450" s="46"/>
      <c r="AV450" s="46"/>
      <c r="AW450" s="46"/>
      <c r="AX450" s="46"/>
      <c r="AY450" s="46"/>
      <c r="AZ450" s="46"/>
      <c r="BA450" s="46"/>
      <c r="BB450" s="46"/>
      <c r="BC450" s="46"/>
      <c r="BD450" s="46"/>
      <c r="BE450" s="46"/>
      <c r="BF450" s="46"/>
      <c r="BG450" s="46"/>
      <c r="BH450" s="46"/>
      <c r="BI450" s="46"/>
      <c r="BJ450" s="46"/>
      <c r="BK450" s="46"/>
      <c r="BL450" s="46"/>
      <c r="BM450" s="46"/>
      <c r="BN450" s="46"/>
      <c r="BO450" s="46"/>
      <c r="BP450" s="46"/>
      <c r="BQ450" s="46"/>
      <c r="BR450" s="46"/>
      <c r="BS450" s="46"/>
      <c r="BT450" s="46"/>
      <c r="BU450" s="46"/>
      <c r="BV450" s="46"/>
      <c r="BW450" s="46"/>
      <c r="BX450" s="46"/>
      <c r="BY450" s="46"/>
      <c r="BZ450" s="46"/>
      <c r="CA450" s="46"/>
      <c r="CB450" s="46"/>
      <c r="CC450" s="42"/>
    </row>
    <row r="451" spans="3:81" s="44" customFormat="1" x14ac:dyDescent="0.2">
      <c r="C451" s="45"/>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6"/>
      <c r="AK451" s="46"/>
      <c r="AL451" s="46"/>
      <c r="AM451" s="46"/>
      <c r="AN451" s="46"/>
      <c r="AO451" s="46"/>
      <c r="AP451" s="46"/>
      <c r="AQ451" s="46"/>
      <c r="AR451" s="46"/>
      <c r="AS451" s="46"/>
      <c r="AT451" s="46"/>
      <c r="AU451" s="46"/>
      <c r="AV451" s="46"/>
      <c r="AW451" s="46"/>
      <c r="AX451" s="46"/>
      <c r="AY451" s="46"/>
      <c r="AZ451" s="46"/>
      <c r="BA451" s="46"/>
      <c r="BB451" s="46"/>
      <c r="BC451" s="46"/>
      <c r="BD451" s="46"/>
      <c r="BE451" s="46"/>
      <c r="BF451" s="46"/>
      <c r="BG451" s="46"/>
      <c r="BH451" s="46"/>
      <c r="BI451" s="46"/>
      <c r="BJ451" s="46"/>
      <c r="BK451" s="46"/>
      <c r="BL451" s="46"/>
      <c r="BM451" s="46"/>
      <c r="BN451" s="46"/>
      <c r="BO451" s="46"/>
      <c r="BP451" s="46"/>
      <c r="BQ451" s="46"/>
      <c r="BR451" s="46"/>
      <c r="BS451" s="46"/>
      <c r="BT451" s="46"/>
      <c r="BU451" s="46"/>
      <c r="BV451" s="46"/>
      <c r="BW451" s="46"/>
      <c r="BX451" s="46"/>
      <c r="BY451" s="46"/>
      <c r="BZ451" s="46"/>
      <c r="CA451" s="46"/>
      <c r="CB451" s="46"/>
      <c r="CC451" s="42"/>
    </row>
    <row r="452" spans="3:81" s="44" customFormat="1" x14ac:dyDescent="0.2">
      <c r="C452" s="45"/>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46"/>
      <c r="BD452" s="46"/>
      <c r="BE452" s="46"/>
      <c r="BF452" s="46"/>
      <c r="BG452" s="46"/>
      <c r="BH452" s="46"/>
      <c r="BI452" s="46"/>
      <c r="BJ452" s="46"/>
      <c r="BK452" s="46"/>
      <c r="BL452" s="46"/>
      <c r="BM452" s="46"/>
      <c r="BN452" s="46"/>
      <c r="BO452" s="46"/>
      <c r="BP452" s="46"/>
      <c r="BQ452" s="46"/>
      <c r="BR452" s="46"/>
      <c r="BS452" s="46"/>
      <c r="BT452" s="46"/>
      <c r="BU452" s="46"/>
      <c r="BV452" s="46"/>
      <c r="BW452" s="46"/>
      <c r="BX452" s="46"/>
      <c r="BY452" s="46"/>
      <c r="BZ452" s="46"/>
      <c r="CA452" s="46"/>
      <c r="CB452" s="46"/>
      <c r="CC452" s="42"/>
    </row>
    <row r="453" spans="3:81" s="44" customFormat="1" x14ac:dyDescent="0.2">
      <c r="C453" s="45"/>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6"/>
      <c r="AK453" s="46"/>
      <c r="AL453" s="46"/>
      <c r="AM453" s="46"/>
      <c r="AN453" s="46"/>
      <c r="AO453" s="46"/>
      <c r="AP453" s="46"/>
      <c r="AQ453" s="46"/>
      <c r="AR453" s="46"/>
      <c r="AS453" s="46"/>
      <c r="AT453" s="46"/>
      <c r="AU453" s="46"/>
      <c r="AV453" s="46"/>
      <c r="AW453" s="46"/>
      <c r="AX453" s="46"/>
      <c r="AY453" s="46"/>
      <c r="AZ453" s="46"/>
      <c r="BA453" s="46"/>
      <c r="BB453" s="46"/>
      <c r="BC453" s="46"/>
      <c r="BD453" s="46"/>
      <c r="BE453" s="46"/>
      <c r="BF453" s="46"/>
      <c r="BG453" s="46"/>
      <c r="BH453" s="46"/>
      <c r="BI453" s="46"/>
      <c r="BJ453" s="46"/>
      <c r="BK453" s="46"/>
      <c r="BL453" s="46"/>
      <c r="BM453" s="46"/>
      <c r="BN453" s="46"/>
      <c r="BO453" s="46"/>
      <c r="BP453" s="46"/>
      <c r="BQ453" s="46"/>
      <c r="BR453" s="46"/>
      <c r="BS453" s="46"/>
      <c r="BT453" s="46"/>
      <c r="BU453" s="46"/>
      <c r="BV453" s="46"/>
      <c r="BW453" s="46"/>
      <c r="BX453" s="46"/>
      <c r="BY453" s="46"/>
      <c r="BZ453" s="46"/>
      <c r="CA453" s="46"/>
      <c r="CB453" s="46"/>
      <c r="CC453" s="42"/>
    </row>
    <row r="454" spans="3:81" s="44" customFormat="1" x14ac:dyDescent="0.2">
      <c r="C454" s="45"/>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6"/>
      <c r="AL454" s="46"/>
      <c r="AM454" s="46"/>
      <c r="AN454" s="46"/>
      <c r="AO454" s="46"/>
      <c r="AP454" s="46"/>
      <c r="AQ454" s="46"/>
      <c r="AR454" s="46"/>
      <c r="AS454" s="46"/>
      <c r="AT454" s="46"/>
      <c r="AU454" s="46"/>
      <c r="AV454" s="46"/>
      <c r="AW454" s="46"/>
      <c r="AX454" s="46"/>
      <c r="AY454" s="46"/>
      <c r="AZ454" s="46"/>
      <c r="BA454" s="46"/>
      <c r="BB454" s="46"/>
      <c r="BC454" s="46"/>
      <c r="BD454" s="46"/>
      <c r="BE454" s="46"/>
      <c r="BF454" s="46"/>
      <c r="BG454" s="46"/>
      <c r="BH454" s="46"/>
      <c r="BI454" s="46"/>
      <c r="BJ454" s="46"/>
      <c r="BK454" s="46"/>
      <c r="BL454" s="46"/>
      <c r="BM454" s="46"/>
      <c r="BN454" s="46"/>
      <c r="BO454" s="46"/>
      <c r="BP454" s="46"/>
      <c r="BQ454" s="46"/>
      <c r="BR454" s="46"/>
      <c r="BS454" s="46"/>
      <c r="BT454" s="46"/>
      <c r="BU454" s="46"/>
      <c r="BV454" s="46"/>
      <c r="BW454" s="46"/>
      <c r="BX454" s="46"/>
      <c r="BY454" s="46"/>
      <c r="BZ454" s="46"/>
      <c r="CA454" s="46"/>
      <c r="CB454" s="46"/>
      <c r="CC454" s="42"/>
    </row>
    <row r="455" spans="3:81" s="44" customFormat="1" x14ac:dyDescent="0.2">
      <c r="C455" s="45"/>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6"/>
      <c r="AL455" s="46"/>
      <c r="AM455" s="46"/>
      <c r="AN455" s="46"/>
      <c r="AO455" s="46"/>
      <c r="AP455" s="46"/>
      <c r="AQ455" s="46"/>
      <c r="AR455" s="46"/>
      <c r="AS455" s="46"/>
      <c r="AT455" s="46"/>
      <c r="AU455" s="46"/>
      <c r="AV455" s="46"/>
      <c r="AW455" s="46"/>
      <c r="AX455" s="46"/>
      <c r="AY455" s="46"/>
      <c r="AZ455" s="46"/>
      <c r="BA455" s="46"/>
      <c r="BB455" s="46"/>
      <c r="BC455" s="46"/>
      <c r="BD455" s="46"/>
      <c r="BE455" s="46"/>
      <c r="BF455" s="46"/>
      <c r="BG455" s="46"/>
      <c r="BH455" s="46"/>
      <c r="BI455" s="46"/>
      <c r="BJ455" s="46"/>
      <c r="BK455" s="46"/>
      <c r="BL455" s="46"/>
      <c r="BM455" s="46"/>
      <c r="BN455" s="46"/>
      <c r="BO455" s="46"/>
      <c r="BP455" s="46"/>
      <c r="BQ455" s="46"/>
      <c r="BR455" s="46"/>
      <c r="BS455" s="46"/>
      <c r="BT455" s="46"/>
      <c r="BU455" s="46"/>
      <c r="BV455" s="46"/>
      <c r="BW455" s="46"/>
      <c r="BX455" s="46"/>
      <c r="BY455" s="46"/>
      <c r="BZ455" s="46"/>
      <c r="CA455" s="46"/>
      <c r="CB455" s="46"/>
      <c r="CC455" s="42"/>
    </row>
    <row r="456" spans="3:81" s="44" customFormat="1" x14ac:dyDescent="0.2">
      <c r="C456" s="45"/>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6"/>
      <c r="AK456" s="46"/>
      <c r="AL456" s="46"/>
      <c r="AM456" s="46"/>
      <c r="AN456" s="46"/>
      <c r="AO456" s="46"/>
      <c r="AP456" s="46"/>
      <c r="AQ456" s="46"/>
      <c r="AR456" s="46"/>
      <c r="AS456" s="46"/>
      <c r="AT456" s="46"/>
      <c r="AU456" s="46"/>
      <c r="AV456" s="46"/>
      <c r="AW456" s="46"/>
      <c r="AX456" s="46"/>
      <c r="AY456" s="46"/>
      <c r="AZ456" s="46"/>
      <c r="BA456" s="46"/>
      <c r="BB456" s="46"/>
      <c r="BC456" s="46"/>
      <c r="BD456" s="46"/>
      <c r="BE456" s="46"/>
      <c r="BF456" s="46"/>
      <c r="BG456" s="46"/>
      <c r="BH456" s="46"/>
      <c r="BI456" s="46"/>
      <c r="BJ456" s="46"/>
      <c r="BK456" s="46"/>
      <c r="BL456" s="46"/>
      <c r="BM456" s="46"/>
      <c r="BN456" s="46"/>
      <c r="BO456" s="46"/>
      <c r="BP456" s="46"/>
      <c r="BQ456" s="46"/>
      <c r="BR456" s="46"/>
      <c r="BS456" s="46"/>
      <c r="BT456" s="46"/>
      <c r="BU456" s="46"/>
      <c r="BV456" s="46"/>
      <c r="BW456" s="46"/>
      <c r="BX456" s="46"/>
      <c r="BY456" s="46"/>
      <c r="BZ456" s="46"/>
      <c r="CA456" s="46"/>
      <c r="CB456" s="46"/>
      <c r="CC456" s="42"/>
    </row>
    <row r="457" spans="3:81" s="44" customFormat="1" x14ac:dyDescent="0.2">
      <c r="C457" s="45"/>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6"/>
      <c r="AL457" s="46"/>
      <c r="AM457" s="46"/>
      <c r="AN457" s="46"/>
      <c r="AO457" s="46"/>
      <c r="AP457" s="46"/>
      <c r="AQ457" s="46"/>
      <c r="AR457" s="46"/>
      <c r="AS457" s="46"/>
      <c r="AT457" s="46"/>
      <c r="AU457" s="46"/>
      <c r="AV457" s="46"/>
      <c r="AW457" s="46"/>
      <c r="AX457" s="46"/>
      <c r="AY457" s="46"/>
      <c r="AZ457" s="46"/>
      <c r="BA457" s="46"/>
      <c r="BB457" s="46"/>
      <c r="BC457" s="46"/>
      <c r="BD457" s="46"/>
      <c r="BE457" s="46"/>
      <c r="BF457" s="46"/>
      <c r="BG457" s="46"/>
      <c r="BH457" s="46"/>
      <c r="BI457" s="46"/>
      <c r="BJ457" s="46"/>
      <c r="BK457" s="46"/>
      <c r="BL457" s="46"/>
      <c r="BM457" s="46"/>
      <c r="BN457" s="46"/>
      <c r="BO457" s="46"/>
      <c r="BP457" s="46"/>
      <c r="BQ457" s="46"/>
      <c r="BR457" s="46"/>
      <c r="BS457" s="46"/>
      <c r="BT457" s="46"/>
      <c r="BU457" s="46"/>
      <c r="BV457" s="46"/>
      <c r="BW457" s="46"/>
      <c r="BX457" s="46"/>
      <c r="BY457" s="46"/>
      <c r="BZ457" s="46"/>
      <c r="CA457" s="46"/>
      <c r="CB457" s="46"/>
      <c r="CC457" s="42"/>
    </row>
    <row r="458" spans="3:81" s="44" customFormat="1" x14ac:dyDescent="0.2">
      <c r="C458" s="45"/>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c r="AE458" s="46"/>
      <c r="AF458" s="46"/>
      <c r="AG458" s="46"/>
      <c r="AH458" s="46"/>
      <c r="AI458" s="46"/>
      <c r="AJ458" s="46"/>
      <c r="AK458" s="46"/>
      <c r="AL458" s="46"/>
      <c r="AM458" s="46"/>
      <c r="AN458" s="46"/>
      <c r="AO458" s="46"/>
      <c r="AP458" s="46"/>
      <c r="AQ458" s="46"/>
      <c r="AR458" s="46"/>
      <c r="AS458" s="46"/>
      <c r="AT458" s="46"/>
      <c r="AU458" s="46"/>
      <c r="AV458" s="46"/>
      <c r="AW458" s="46"/>
      <c r="AX458" s="46"/>
      <c r="AY458" s="46"/>
      <c r="AZ458" s="46"/>
      <c r="BA458" s="46"/>
      <c r="BB458" s="46"/>
      <c r="BC458" s="46"/>
      <c r="BD458" s="46"/>
      <c r="BE458" s="46"/>
      <c r="BF458" s="46"/>
      <c r="BG458" s="46"/>
      <c r="BH458" s="46"/>
      <c r="BI458" s="46"/>
      <c r="BJ458" s="46"/>
      <c r="BK458" s="46"/>
      <c r="BL458" s="46"/>
      <c r="BM458" s="46"/>
      <c r="BN458" s="46"/>
      <c r="BO458" s="46"/>
      <c r="BP458" s="46"/>
      <c r="BQ458" s="46"/>
      <c r="BR458" s="46"/>
      <c r="BS458" s="46"/>
      <c r="BT458" s="46"/>
      <c r="BU458" s="46"/>
      <c r="BV458" s="46"/>
      <c r="BW458" s="46"/>
      <c r="BX458" s="46"/>
      <c r="BY458" s="46"/>
      <c r="BZ458" s="46"/>
      <c r="CA458" s="46"/>
      <c r="CB458" s="46"/>
      <c r="CC458" s="42"/>
    </row>
    <row r="459" spans="3:81" s="44" customFormat="1" x14ac:dyDescent="0.2">
      <c r="C459" s="45"/>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6"/>
      <c r="AK459" s="46"/>
      <c r="AL459" s="46"/>
      <c r="AM459" s="46"/>
      <c r="AN459" s="46"/>
      <c r="AO459" s="46"/>
      <c r="AP459" s="46"/>
      <c r="AQ459" s="46"/>
      <c r="AR459" s="46"/>
      <c r="AS459" s="46"/>
      <c r="AT459" s="46"/>
      <c r="AU459" s="46"/>
      <c r="AV459" s="46"/>
      <c r="AW459" s="46"/>
      <c r="AX459" s="46"/>
      <c r="AY459" s="46"/>
      <c r="AZ459" s="46"/>
      <c r="BA459" s="46"/>
      <c r="BB459" s="46"/>
      <c r="BC459" s="46"/>
      <c r="BD459" s="46"/>
      <c r="BE459" s="46"/>
      <c r="BF459" s="46"/>
      <c r="BG459" s="46"/>
      <c r="BH459" s="46"/>
      <c r="BI459" s="46"/>
      <c r="BJ459" s="46"/>
      <c r="BK459" s="46"/>
      <c r="BL459" s="46"/>
      <c r="BM459" s="46"/>
      <c r="BN459" s="46"/>
      <c r="BO459" s="46"/>
      <c r="BP459" s="46"/>
      <c r="BQ459" s="46"/>
      <c r="BR459" s="46"/>
      <c r="BS459" s="46"/>
      <c r="BT459" s="46"/>
      <c r="BU459" s="46"/>
      <c r="BV459" s="46"/>
      <c r="BW459" s="46"/>
      <c r="BX459" s="46"/>
      <c r="BY459" s="46"/>
      <c r="BZ459" s="46"/>
      <c r="CA459" s="46"/>
      <c r="CB459" s="46"/>
      <c r="CC459" s="42"/>
    </row>
    <row r="460" spans="3:81" s="44" customFormat="1" x14ac:dyDescent="0.2">
      <c r="C460" s="45"/>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c r="AE460" s="46"/>
      <c r="AF460" s="46"/>
      <c r="AG460" s="46"/>
      <c r="AH460" s="46"/>
      <c r="AI460" s="46"/>
      <c r="AJ460" s="46"/>
      <c r="AK460" s="46"/>
      <c r="AL460" s="46"/>
      <c r="AM460" s="46"/>
      <c r="AN460" s="46"/>
      <c r="AO460" s="46"/>
      <c r="AP460" s="46"/>
      <c r="AQ460" s="46"/>
      <c r="AR460" s="46"/>
      <c r="AS460" s="46"/>
      <c r="AT460" s="46"/>
      <c r="AU460" s="46"/>
      <c r="AV460" s="46"/>
      <c r="AW460" s="46"/>
      <c r="AX460" s="46"/>
      <c r="AY460" s="46"/>
      <c r="AZ460" s="46"/>
      <c r="BA460" s="46"/>
      <c r="BB460" s="46"/>
      <c r="BC460" s="46"/>
      <c r="BD460" s="46"/>
      <c r="BE460" s="46"/>
      <c r="BF460" s="46"/>
      <c r="BG460" s="46"/>
      <c r="BH460" s="46"/>
      <c r="BI460" s="46"/>
      <c r="BJ460" s="46"/>
      <c r="BK460" s="46"/>
      <c r="BL460" s="46"/>
      <c r="BM460" s="46"/>
      <c r="BN460" s="46"/>
      <c r="BO460" s="46"/>
      <c r="BP460" s="46"/>
      <c r="BQ460" s="46"/>
      <c r="BR460" s="46"/>
      <c r="BS460" s="46"/>
      <c r="BT460" s="46"/>
      <c r="BU460" s="46"/>
      <c r="BV460" s="46"/>
      <c r="BW460" s="46"/>
      <c r="BX460" s="46"/>
      <c r="BY460" s="46"/>
      <c r="BZ460" s="46"/>
      <c r="CA460" s="46"/>
      <c r="CB460" s="46"/>
      <c r="CC460" s="42"/>
    </row>
    <row r="461" spans="3:81" s="44" customFormat="1" x14ac:dyDescent="0.2">
      <c r="C461" s="45"/>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c r="AE461" s="46"/>
      <c r="AF461" s="46"/>
      <c r="AG461" s="46"/>
      <c r="AH461" s="46"/>
      <c r="AI461" s="46"/>
      <c r="AJ461" s="46"/>
      <c r="AK461" s="46"/>
      <c r="AL461" s="46"/>
      <c r="AM461" s="46"/>
      <c r="AN461" s="46"/>
      <c r="AO461" s="46"/>
      <c r="AP461" s="46"/>
      <c r="AQ461" s="46"/>
      <c r="AR461" s="46"/>
      <c r="AS461" s="46"/>
      <c r="AT461" s="46"/>
      <c r="AU461" s="46"/>
      <c r="AV461" s="46"/>
      <c r="AW461" s="46"/>
      <c r="AX461" s="46"/>
      <c r="AY461" s="46"/>
      <c r="AZ461" s="46"/>
      <c r="BA461" s="46"/>
      <c r="BB461" s="46"/>
      <c r="BC461" s="46"/>
      <c r="BD461" s="46"/>
      <c r="BE461" s="46"/>
      <c r="BF461" s="46"/>
      <c r="BG461" s="46"/>
      <c r="BH461" s="46"/>
      <c r="BI461" s="46"/>
      <c r="BJ461" s="46"/>
      <c r="BK461" s="46"/>
      <c r="BL461" s="46"/>
      <c r="BM461" s="46"/>
      <c r="BN461" s="46"/>
      <c r="BO461" s="46"/>
      <c r="BP461" s="46"/>
      <c r="BQ461" s="46"/>
      <c r="BR461" s="46"/>
      <c r="BS461" s="46"/>
      <c r="BT461" s="46"/>
      <c r="BU461" s="46"/>
      <c r="BV461" s="46"/>
      <c r="BW461" s="46"/>
      <c r="BX461" s="46"/>
      <c r="BY461" s="46"/>
      <c r="BZ461" s="46"/>
      <c r="CA461" s="46"/>
      <c r="CB461" s="46"/>
      <c r="CC461" s="42"/>
    </row>
    <row r="462" spans="3:81" s="44" customFormat="1" x14ac:dyDescent="0.2">
      <c r="C462" s="45"/>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c r="AE462" s="46"/>
      <c r="AF462" s="46"/>
      <c r="AG462" s="46"/>
      <c r="AH462" s="46"/>
      <c r="AI462" s="46"/>
      <c r="AJ462" s="46"/>
      <c r="AK462" s="46"/>
      <c r="AL462" s="46"/>
      <c r="AM462" s="46"/>
      <c r="AN462" s="46"/>
      <c r="AO462" s="46"/>
      <c r="AP462" s="46"/>
      <c r="AQ462" s="46"/>
      <c r="AR462" s="46"/>
      <c r="AS462" s="46"/>
      <c r="AT462" s="46"/>
      <c r="AU462" s="46"/>
      <c r="AV462" s="46"/>
      <c r="AW462" s="46"/>
      <c r="AX462" s="46"/>
      <c r="AY462" s="46"/>
      <c r="AZ462" s="46"/>
      <c r="BA462" s="46"/>
      <c r="BB462" s="46"/>
      <c r="BC462" s="46"/>
      <c r="BD462" s="46"/>
      <c r="BE462" s="46"/>
      <c r="BF462" s="46"/>
      <c r="BG462" s="46"/>
      <c r="BH462" s="46"/>
      <c r="BI462" s="46"/>
      <c r="BJ462" s="46"/>
      <c r="BK462" s="46"/>
      <c r="BL462" s="46"/>
      <c r="BM462" s="46"/>
      <c r="BN462" s="46"/>
      <c r="BO462" s="46"/>
      <c r="BP462" s="46"/>
      <c r="BQ462" s="46"/>
      <c r="BR462" s="46"/>
      <c r="BS462" s="46"/>
      <c r="BT462" s="46"/>
      <c r="BU462" s="46"/>
      <c r="BV462" s="46"/>
      <c r="BW462" s="46"/>
      <c r="BX462" s="46"/>
      <c r="BY462" s="46"/>
      <c r="BZ462" s="46"/>
      <c r="CA462" s="46"/>
      <c r="CB462" s="46"/>
      <c r="CC462" s="42"/>
    </row>
    <row r="463" spans="3:81" s="44" customFormat="1" x14ac:dyDescent="0.2">
      <c r="C463" s="45"/>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6"/>
      <c r="AL463" s="46"/>
      <c r="AM463" s="46"/>
      <c r="AN463" s="46"/>
      <c r="AO463" s="46"/>
      <c r="AP463" s="46"/>
      <c r="AQ463" s="46"/>
      <c r="AR463" s="46"/>
      <c r="AS463" s="46"/>
      <c r="AT463" s="46"/>
      <c r="AU463" s="46"/>
      <c r="AV463" s="46"/>
      <c r="AW463" s="46"/>
      <c r="AX463" s="46"/>
      <c r="AY463" s="46"/>
      <c r="AZ463" s="46"/>
      <c r="BA463" s="46"/>
      <c r="BB463" s="46"/>
      <c r="BC463" s="46"/>
      <c r="BD463" s="46"/>
      <c r="BE463" s="46"/>
      <c r="BF463" s="46"/>
      <c r="BG463" s="46"/>
      <c r="BH463" s="46"/>
      <c r="BI463" s="46"/>
      <c r="BJ463" s="46"/>
      <c r="BK463" s="46"/>
      <c r="BL463" s="46"/>
      <c r="BM463" s="46"/>
      <c r="BN463" s="46"/>
      <c r="BO463" s="46"/>
      <c r="BP463" s="46"/>
      <c r="BQ463" s="46"/>
      <c r="BR463" s="46"/>
      <c r="BS463" s="46"/>
      <c r="BT463" s="46"/>
      <c r="BU463" s="46"/>
      <c r="BV463" s="46"/>
      <c r="BW463" s="46"/>
      <c r="BX463" s="46"/>
      <c r="BY463" s="46"/>
      <c r="BZ463" s="46"/>
      <c r="CA463" s="46"/>
      <c r="CB463" s="46"/>
      <c r="CC463" s="42"/>
    </row>
    <row r="464" spans="3:81" s="44" customFormat="1" x14ac:dyDescent="0.2">
      <c r="C464" s="45"/>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c r="AE464" s="46"/>
      <c r="AF464" s="46"/>
      <c r="AG464" s="46"/>
      <c r="AH464" s="46"/>
      <c r="AI464" s="46"/>
      <c r="AJ464" s="46"/>
      <c r="AK464" s="46"/>
      <c r="AL464" s="46"/>
      <c r="AM464" s="46"/>
      <c r="AN464" s="46"/>
      <c r="AO464" s="46"/>
      <c r="AP464" s="46"/>
      <c r="AQ464" s="46"/>
      <c r="AR464" s="46"/>
      <c r="AS464" s="46"/>
      <c r="AT464" s="46"/>
      <c r="AU464" s="46"/>
      <c r="AV464" s="46"/>
      <c r="AW464" s="46"/>
      <c r="AX464" s="46"/>
      <c r="AY464" s="46"/>
      <c r="AZ464" s="46"/>
      <c r="BA464" s="46"/>
      <c r="BB464" s="46"/>
      <c r="BC464" s="46"/>
      <c r="BD464" s="46"/>
      <c r="BE464" s="46"/>
      <c r="BF464" s="46"/>
      <c r="BG464" s="46"/>
      <c r="BH464" s="46"/>
      <c r="BI464" s="46"/>
      <c r="BJ464" s="46"/>
      <c r="BK464" s="46"/>
      <c r="BL464" s="46"/>
      <c r="BM464" s="46"/>
      <c r="BN464" s="46"/>
      <c r="BO464" s="46"/>
      <c r="BP464" s="46"/>
      <c r="BQ464" s="46"/>
      <c r="BR464" s="46"/>
      <c r="BS464" s="46"/>
      <c r="BT464" s="46"/>
      <c r="BU464" s="46"/>
      <c r="BV464" s="46"/>
      <c r="BW464" s="46"/>
      <c r="BX464" s="46"/>
      <c r="BY464" s="46"/>
      <c r="BZ464" s="46"/>
      <c r="CA464" s="46"/>
      <c r="CB464" s="46"/>
      <c r="CC464" s="42"/>
    </row>
    <row r="465" spans="3:81" s="44" customFormat="1" x14ac:dyDescent="0.2">
      <c r="C465" s="45"/>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6"/>
      <c r="AK465" s="46"/>
      <c r="AL465" s="46"/>
      <c r="AM465" s="46"/>
      <c r="AN465" s="46"/>
      <c r="AO465" s="46"/>
      <c r="AP465" s="46"/>
      <c r="AQ465" s="46"/>
      <c r="AR465" s="46"/>
      <c r="AS465" s="46"/>
      <c r="AT465" s="46"/>
      <c r="AU465" s="46"/>
      <c r="AV465" s="46"/>
      <c r="AW465" s="46"/>
      <c r="AX465" s="46"/>
      <c r="AY465" s="46"/>
      <c r="AZ465" s="46"/>
      <c r="BA465" s="46"/>
      <c r="BB465" s="46"/>
      <c r="BC465" s="46"/>
      <c r="BD465" s="46"/>
      <c r="BE465" s="46"/>
      <c r="BF465" s="46"/>
      <c r="BG465" s="46"/>
      <c r="BH465" s="46"/>
      <c r="BI465" s="46"/>
      <c r="BJ465" s="46"/>
      <c r="BK465" s="46"/>
      <c r="BL465" s="46"/>
      <c r="BM465" s="46"/>
      <c r="BN465" s="46"/>
      <c r="BO465" s="46"/>
      <c r="BP465" s="46"/>
      <c r="BQ465" s="46"/>
      <c r="BR465" s="46"/>
      <c r="BS465" s="46"/>
      <c r="BT465" s="46"/>
      <c r="BU465" s="46"/>
      <c r="BV465" s="46"/>
      <c r="BW465" s="46"/>
      <c r="BX465" s="46"/>
      <c r="BY465" s="46"/>
      <c r="BZ465" s="46"/>
      <c r="CA465" s="46"/>
      <c r="CB465" s="46"/>
      <c r="CC465" s="42"/>
    </row>
    <row r="466" spans="3:81" s="44" customFormat="1" x14ac:dyDescent="0.2">
      <c r="C466" s="45"/>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c r="AE466" s="46"/>
      <c r="AF466" s="46"/>
      <c r="AG466" s="46"/>
      <c r="AH466" s="46"/>
      <c r="AI466" s="46"/>
      <c r="AJ466" s="46"/>
      <c r="AK466" s="46"/>
      <c r="AL466" s="46"/>
      <c r="AM466" s="46"/>
      <c r="AN466" s="46"/>
      <c r="AO466" s="46"/>
      <c r="AP466" s="46"/>
      <c r="AQ466" s="46"/>
      <c r="AR466" s="46"/>
      <c r="AS466" s="46"/>
      <c r="AT466" s="46"/>
      <c r="AU466" s="46"/>
      <c r="AV466" s="46"/>
      <c r="AW466" s="46"/>
      <c r="AX466" s="46"/>
      <c r="AY466" s="46"/>
      <c r="AZ466" s="46"/>
      <c r="BA466" s="46"/>
      <c r="BB466" s="46"/>
      <c r="BC466" s="46"/>
      <c r="BD466" s="46"/>
      <c r="BE466" s="46"/>
      <c r="BF466" s="46"/>
      <c r="BG466" s="46"/>
      <c r="BH466" s="46"/>
      <c r="BI466" s="46"/>
      <c r="BJ466" s="46"/>
      <c r="BK466" s="46"/>
      <c r="BL466" s="46"/>
      <c r="BM466" s="46"/>
      <c r="BN466" s="46"/>
      <c r="BO466" s="46"/>
      <c r="BP466" s="46"/>
      <c r="BQ466" s="46"/>
      <c r="BR466" s="46"/>
      <c r="BS466" s="46"/>
      <c r="BT466" s="46"/>
      <c r="BU466" s="46"/>
      <c r="BV466" s="46"/>
      <c r="BW466" s="46"/>
      <c r="BX466" s="46"/>
      <c r="BY466" s="46"/>
      <c r="BZ466" s="46"/>
      <c r="CA466" s="46"/>
      <c r="CB466" s="46"/>
      <c r="CC466" s="42"/>
    </row>
    <row r="467" spans="3:81" s="44" customFormat="1" x14ac:dyDescent="0.2">
      <c r="C467" s="45"/>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c r="AE467" s="46"/>
      <c r="AF467" s="46"/>
      <c r="AG467" s="46"/>
      <c r="AH467" s="46"/>
      <c r="AI467" s="46"/>
      <c r="AJ467" s="46"/>
      <c r="AK467" s="46"/>
      <c r="AL467" s="46"/>
      <c r="AM467" s="46"/>
      <c r="AN467" s="46"/>
      <c r="AO467" s="46"/>
      <c r="AP467" s="46"/>
      <c r="AQ467" s="46"/>
      <c r="AR467" s="46"/>
      <c r="AS467" s="46"/>
      <c r="AT467" s="46"/>
      <c r="AU467" s="46"/>
      <c r="AV467" s="46"/>
      <c r="AW467" s="46"/>
      <c r="AX467" s="46"/>
      <c r="AY467" s="46"/>
      <c r="AZ467" s="46"/>
      <c r="BA467" s="46"/>
      <c r="BB467" s="46"/>
      <c r="BC467" s="46"/>
      <c r="BD467" s="46"/>
      <c r="BE467" s="46"/>
      <c r="BF467" s="46"/>
      <c r="BG467" s="46"/>
      <c r="BH467" s="46"/>
      <c r="BI467" s="46"/>
      <c r="BJ467" s="46"/>
      <c r="BK467" s="46"/>
      <c r="BL467" s="46"/>
      <c r="BM467" s="46"/>
      <c r="BN467" s="46"/>
      <c r="BO467" s="46"/>
      <c r="BP467" s="46"/>
      <c r="BQ467" s="46"/>
      <c r="BR467" s="46"/>
      <c r="BS467" s="46"/>
      <c r="BT467" s="46"/>
      <c r="BU467" s="46"/>
      <c r="BV467" s="46"/>
      <c r="BW467" s="46"/>
      <c r="BX467" s="46"/>
      <c r="BY467" s="46"/>
      <c r="BZ467" s="46"/>
      <c r="CA467" s="46"/>
      <c r="CB467" s="46"/>
      <c r="CC467" s="42"/>
    </row>
    <row r="468" spans="3:81" s="44" customFormat="1" x14ac:dyDescent="0.2">
      <c r="C468" s="45"/>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6"/>
      <c r="AL468" s="46"/>
      <c r="AM468" s="46"/>
      <c r="AN468" s="46"/>
      <c r="AO468" s="46"/>
      <c r="AP468" s="46"/>
      <c r="AQ468" s="46"/>
      <c r="AR468" s="46"/>
      <c r="AS468" s="46"/>
      <c r="AT468" s="46"/>
      <c r="AU468" s="46"/>
      <c r="AV468" s="46"/>
      <c r="AW468" s="46"/>
      <c r="AX468" s="46"/>
      <c r="AY468" s="46"/>
      <c r="AZ468" s="46"/>
      <c r="BA468" s="46"/>
      <c r="BB468" s="46"/>
      <c r="BC468" s="46"/>
      <c r="BD468" s="46"/>
      <c r="BE468" s="46"/>
      <c r="BF468" s="46"/>
      <c r="BG468" s="46"/>
      <c r="BH468" s="46"/>
      <c r="BI468" s="46"/>
      <c r="BJ468" s="46"/>
      <c r="BK468" s="46"/>
      <c r="BL468" s="46"/>
      <c r="BM468" s="46"/>
      <c r="BN468" s="46"/>
      <c r="BO468" s="46"/>
      <c r="BP468" s="46"/>
      <c r="BQ468" s="46"/>
      <c r="BR468" s="46"/>
      <c r="BS468" s="46"/>
      <c r="BT468" s="46"/>
      <c r="BU468" s="46"/>
      <c r="BV468" s="46"/>
      <c r="BW468" s="46"/>
      <c r="BX468" s="46"/>
      <c r="BY468" s="46"/>
      <c r="BZ468" s="46"/>
      <c r="CA468" s="46"/>
      <c r="CB468" s="46"/>
      <c r="CC468" s="42"/>
    </row>
    <row r="469" spans="3:81" s="44" customFormat="1" x14ac:dyDescent="0.2">
      <c r="C469" s="45"/>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c r="AE469" s="46"/>
      <c r="AF469" s="46"/>
      <c r="AG469" s="46"/>
      <c r="AH469" s="46"/>
      <c r="AI469" s="46"/>
      <c r="AJ469" s="46"/>
      <c r="AK469" s="46"/>
      <c r="AL469" s="46"/>
      <c r="AM469" s="46"/>
      <c r="AN469" s="46"/>
      <c r="AO469" s="46"/>
      <c r="AP469" s="46"/>
      <c r="AQ469" s="46"/>
      <c r="AR469" s="46"/>
      <c r="AS469" s="46"/>
      <c r="AT469" s="46"/>
      <c r="AU469" s="46"/>
      <c r="AV469" s="46"/>
      <c r="AW469" s="46"/>
      <c r="AX469" s="46"/>
      <c r="AY469" s="46"/>
      <c r="AZ469" s="46"/>
      <c r="BA469" s="46"/>
      <c r="BB469" s="46"/>
      <c r="BC469" s="46"/>
      <c r="BD469" s="46"/>
      <c r="BE469" s="46"/>
      <c r="BF469" s="46"/>
      <c r="BG469" s="46"/>
      <c r="BH469" s="46"/>
      <c r="BI469" s="46"/>
      <c r="BJ469" s="46"/>
      <c r="BK469" s="46"/>
      <c r="BL469" s="46"/>
      <c r="BM469" s="46"/>
      <c r="BN469" s="46"/>
      <c r="BO469" s="46"/>
      <c r="BP469" s="46"/>
      <c r="BQ469" s="46"/>
      <c r="BR469" s="46"/>
      <c r="BS469" s="46"/>
      <c r="BT469" s="46"/>
      <c r="BU469" s="46"/>
      <c r="BV469" s="46"/>
      <c r="BW469" s="46"/>
      <c r="BX469" s="46"/>
      <c r="BY469" s="46"/>
      <c r="BZ469" s="46"/>
      <c r="CA469" s="46"/>
      <c r="CB469" s="46"/>
      <c r="CC469" s="42"/>
    </row>
    <row r="470" spans="3:81" s="44" customFormat="1" x14ac:dyDescent="0.2">
      <c r="C470" s="45"/>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c r="AE470" s="46"/>
      <c r="AF470" s="46"/>
      <c r="AG470" s="46"/>
      <c r="AH470" s="46"/>
      <c r="AI470" s="46"/>
      <c r="AJ470" s="46"/>
      <c r="AK470" s="46"/>
      <c r="AL470" s="46"/>
      <c r="AM470" s="46"/>
      <c r="AN470" s="46"/>
      <c r="AO470" s="46"/>
      <c r="AP470" s="46"/>
      <c r="AQ470" s="46"/>
      <c r="AR470" s="46"/>
      <c r="AS470" s="46"/>
      <c r="AT470" s="46"/>
      <c r="AU470" s="46"/>
      <c r="AV470" s="46"/>
      <c r="AW470" s="46"/>
      <c r="AX470" s="46"/>
      <c r="AY470" s="46"/>
      <c r="AZ470" s="46"/>
      <c r="BA470" s="46"/>
      <c r="BB470" s="46"/>
      <c r="BC470" s="46"/>
      <c r="BD470" s="46"/>
      <c r="BE470" s="46"/>
      <c r="BF470" s="46"/>
      <c r="BG470" s="46"/>
      <c r="BH470" s="46"/>
      <c r="BI470" s="46"/>
      <c r="BJ470" s="46"/>
      <c r="BK470" s="46"/>
      <c r="BL470" s="46"/>
      <c r="BM470" s="46"/>
      <c r="BN470" s="46"/>
      <c r="BO470" s="46"/>
      <c r="BP470" s="46"/>
      <c r="BQ470" s="46"/>
      <c r="BR470" s="46"/>
      <c r="BS470" s="46"/>
      <c r="BT470" s="46"/>
      <c r="BU470" s="46"/>
      <c r="BV470" s="46"/>
      <c r="BW470" s="46"/>
      <c r="BX470" s="46"/>
      <c r="BY470" s="46"/>
      <c r="BZ470" s="46"/>
      <c r="CA470" s="46"/>
      <c r="CB470" s="46"/>
      <c r="CC470" s="42"/>
    </row>
    <row r="471" spans="3:81" s="44" customFormat="1" x14ac:dyDescent="0.2">
      <c r="C471" s="45"/>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c r="AG471" s="46"/>
      <c r="AH471" s="46"/>
      <c r="AI471" s="46"/>
      <c r="AJ471" s="46"/>
      <c r="AK471" s="46"/>
      <c r="AL471" s="46"/>
      <c r="AM471" s="46"/>
      <c r="AN471" s="46"/>
      <c r="AO471" s="46"/>
      <c r="AP471" s="46"/>
      <c r="AQ471" s="46"/>
      <c r="AR471" s="46"/>
      <c r="AS471" s="46"/>
      <c r="AT471" s="46"/>
      <c r="AU471" s="46"/>
      <c r="AV471" s="46"/>
      <c r="AW471" s="46"/>
      <c r="AX471" s="46"/>
      <c r="AY471" s="46"/>
      <c r="AZ471" s="46"/>
      <c r="BA471" s="46"/>
      <c r="BB471" s="46"/>
      <c r="BC471" s="46"/>
      <c r="BD471" s="46"/>
      <c r="BE471" s="46"/>
      <c r="BF471" s="46"/>
      <c r="BG471" s="46"/>
      <c r="BH471" s="46"/>
      <c r="BI471" s="46"/>
      <c r="BJ471" s="46"/>
      <c r="BK471" s="46"/>
      <c r="BL471" s="46"/>
      <c r="BM471" s="46"/>
      <c r="BN471" s="46"/>
      <c r="BO471" s="46"/>
      <c r="BP471" s="46"/>
      <c r="BQ471" s="46"/>
      <c r="BR471" s="46"/>
      <c r="BS471" s="46"/>
      <c r="BT471" s="46"/>
      <c r="BU471" s="46"/>
      <c r="BV471" s="46"/>
      <c r="BW471" s="46"/>
      <c r="BX471" s="46"/>
      <c r="BY471" s="46"/>
      <c r="BZ471" s="46"/>
      <c r="CA471" s="46"/>
      <c r="CB471" s="46"/>
      <c r="CC471" s="42"/>
    </row>
    <row r="472" spans="3:81" s="44" customFormat="1" x14ac:dyDescent="0.2">
      <c r="C472" s="45"/>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c r="AE472" s="46"/>
      <c r="AF472" s="46"/>
      <c r="AG472" s="46"/>
      <c r="AH472" s="46"/>
      <c r="AI472" s="46"/>
      <c r="AJ472" s="46"/>
      <c r="AK472" s="46"/>
      <c r="AL472" s="46"/>
      <c r="AM472" s="46"/>
      <c r="AN472" s="46"/>
      <c r="AO472" s="46"/>
      <c r="AP472" s="46"/>
      <c r="AQ472" s="46"/>
      <c r="AR472" s="46"/>
      <c r="AS472" s="46"/>
      <c r="AT472" s="46"/>
      <c r="AU472" s="46"/>
      <c r="AV472" s="46"/>
      <c r="AW472" s="46"/>
      <c r="AX472" s="46"/>
      <c r="AY472" s="46"/>
      <c r="AZ472" s="46"/>
      <c r="BA472" s="46"/>
      <c r="BB472" s="46"/>
      <c r="BC472" s="46"/>
      <c r="BD472" s="46"/>
      <c r="BE472" s="46"/>
      <c r="BF472" s="46"/>
      <c r="BG472" s="46"/>
      <c r="BH472" s="46"/>
      <c r="BI472" s="46"/>
      <c r="BJ472" s="46"/>
      <c r="BK472" s="46"/>
      <c r="BL472" s="46"/>
      <c r="BM472" s="46"/>
      <c r="BN472" s="46"/>
      <c r="BO472" s="46"/>
      <c r="BP472" s="46"/>
      <c r="BQ472" s="46"/>
      <c r="BR472" s="46"/>
      <c r="BS472" s="46"/>
      <c r="BT472" s="46"/>
      <c r="BU472" s="46"/>
      <c r="BV472" s="46"/>
      <c r="BW472" s="46"/>
      <c r="BX472" s="46"/>
      <c r="BY472" s="46"/>
      <c r="BZ472" s="46"/>
      <c r="CA472" s="46"/>
      <c r="CB472" s="46"/>
      <c r="CC472" s="42"/>
    </row>
    <row r="473" spans="3:81" s="44" customFormat="1" x14ac:dyDescent="0.2">
      <c r="C473" s="45"/>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c r="AE473" s="46"/>
      <c r="AF473" s="46"/>
      <c r="AG473" s="46"/>
      <c r="AH473" s="46"/>
      <c r="AI473" s="46"/>
      <c r="AJ473" s="46"/>
      <c r="AK473" s="46"/>
      <c r="AL473" s="46"/>
      <c r="AM473" s="46"/>
      <c r="AN473" s="46"/>
      <c r="AO473" s="46"/>
      <c r="AP473" s="46"/>
      <c r="AQ473" s="46"/>
      <c r="AR473" s="46"/>
      <c r="AS473" s="46"/>
      <c r="AT473" s="46"/>
      <c r="AU473" s="46"/>
      <c r="AV473" s="46"/>
      <c r="AW473" s="46"/>
      <c r="AX473" s="46"/>
      <c r="AY473" s="46"/>
      <c r="AZ473" s="46"/>
      <c r="BA473" s="46"/>
      <c r="BB473" s="46"/>
      <c r="BC473" s="46"/>
      <c r="BD473" s="46"/>
      <c r="BE473" s="46"/>
      <c r="BF473" s="46"/>
      <c r="BG473" s="46"/>
      <c r="BH473" s="46"/>
      <c r="BI473" s="46"/>
      <c r="BJ473" s="46"/>
      <c r="BK473" s="46"/>
      <c r="BL473" s="46"/>
      <c r="BM473" s="46"/>
      <c r="BN473" s="46"/>
      <c r="BO473" s="46"/>
      <c r="BP473" s="46"/>
      <c r="BQ473" s="46"/>
      <c r="BR473" s="46"/>
      <c r="BS473" s="46"/>
      <c r="BT473" s="46"/>
      <c r="BU473" s="46"/>
      <c r="BV473" s="46"/>
      <c r="BW473" s="46"/>
      <c r="BX473" s="46"/>
      <c r="BY473" s="46"/>
      <c r="BZ473" s="46"/>
      <c r="CA473" s="46"/>
      <c r="CB473" s="46"/>
      <c r="CC473" s="42"/>
    </row>
    <row r="474" spans="3:81" s="44" customFormat="1" x14ac:dyDescent="0.2">
      <c r="C474" s="45"/>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c r="AE474" s="46"/>
      <c r="AF474" s="46"/>
      <c r="AG474" s="46"/>
      <c r="AH474" s="46"/>
      <c r="AI474" s="46"/>
      <c r="AJ474" s="46"/>
      <c r="AK474" s="46"/>
      <c r="AL474" s="46"/>
      <c r="AM474" s="46"/>
      <c r="AN474" s="46"/>
      <c r="AO474" s="46"/>
      <c r="AP474" s="46"/>
      <c r="AQ474" s="46"/>
      <c r="AR474" s="46"/>
      <c r="AS474" s="46"/>
      <c r="AT474" s="46"/>
      <c r="AU474" s="46"/>
      <c r="AV474" s="46"/>
      <c r="AW474" s="46"/>
      <c r="AX474" s="46"/>
      <c r="AY474" s="46"/>
      <c r="AZ474" s="46"/>
      <c r="BA474" s="46"/>
      <c r="BB474" s="46"/>
      <c r="BC474" s="46"/>
      <c r="BD474" s="46"/>
      <c r="BE474" s="46"/>
      <c r="BF474" s="46"/>
      <c r="BG474" s="46"/>
      <c r="BH474" s="46"/>
      <c r="BI474" s="46"/>
      <c r="BJ474" s="46"/>
      <c r="BK474" s="46"/>
      <c r="BL474" s="46"/>
      <c r="BM474" s="46"/>
      <c r="BN474" s="46"/>
      <c r="BO474" s="46"/>
      <c r="BP474" s="46"/>
      <c r="BQ474" s="46"/>
      <c r="BR474" s="46"/>
      <c r="BS474" s="46"/>
      <c r="BT474" s="46"/>
      <c r="BU474" s="46"/>
      <c r="BV474" s="46"/>
      <c r="BW474" s="46"/>
      <c r="BX474" s="46"/>
      <c r="BY474" s="46"/>
      <c r="BZ474" s="46"/>
      <c r="CA474" s="46"/>
      <c r="CB474" s="46"/>
      <c r="CC474" s="42"/>
    </row>
    <row r="475" spans="3:81" s="44" customFormat="1" x14ac:dyDescent="0.2">
      <c r="C475" s="45"/>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c r="AE475" s="46"/>
      <c r="AF475" s="46"/>
      <c r="AG475" s="46"/>
      <c r="AH475" s="46"/>
      <c r="AI475" s="46"/>
      <c r="AJ475" s="46"/>
      <c r="AK475" s="46"/>
      <c r="AL475" s="46"/>
      <c r="AM475" s="46"/>
      <c r="AN475" s="46"/>
      <c r="AO475" s="46"/>
      <c r="AP475" s="46"/>
      <c r="AQ475" s="46"/>
      <c r="AR475" s="46"/>
      <c r="AS475" s="46"/>
      <c r="AT475" s="46"/>
      <c r="AU475" s="46"/>
      <c r="AV475" s="46"/>
      <c r="AW475" s="46"/>
      <c r="AX475" s="46"/>
      <c r="AY475" s="46"/>
      <c r="AZ475" s="46"/>
      <c r="BA475" s="46"/>
      <c r="BB475" s="46"/>
      <c r="BC475" s="46"/>
      <c r="BD475" s="46"/>
      <c r="BE475" s="46"/>
      <c r="BF475" s="46"/>
      <c r="BG475" s="46"/>
      <c r="BH475" s="46"/>
      <c r="BI475" s="46"/>
      <c r="BJ475" s="46"/>
      <c r="BK475" s="46"/>
      <c r="BL475" s="46"/>
      <c r="BM475" s="46"/>
      <c r="BN475" s="46"/>
      <c r="BO475" s="46"/>
      <c r="BP475" s="46"/>
      <c r="BQ475" s="46"/>
      <c r="BR475" s="46"/>
      <c r="BS475" s="46"/>
      <c r="BT475" s="46"/>
      <c r="BU475" s="46"/>
      <c r="BV475" s="46"/>
      <c r="BW475" s="46"/>
      <c r="BX475" s="46"/>
      <c r="BY475" s="46"/>
      <c r="BZ475" s="46"/>
      <c r="CA475" s="46"/>
      <c r="CB475" s="46"/>
      <c r="CC475" s="42"/>
    </row>
    <row r="476" spans="3:81" s="44" customFormat="1" x14ac:dyDescent="0.2">
      <c r="C476" s="45"/>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c r="AD476" s="46"/>
      <c r="AE476" s="46"/>
      <c r="AF476" s="46"/>
      <c r="AG476" s="46"/>
      <c r="AH476" s="46"/>
      <c r="AI476" s="46"/>
      <c r="AJ476" s="46"/>
      <c r="AK476" s="46"/>
      <c r="AL476" s="46"/>
      <c r="AM476" s="46"/>
      <c r="AN476" s="46"/>
      <c r="AO476" s="46"/>
      <c r="AP476" s="46"/>
      <c r="AQ476" s="46"/>
      <c r="AR476" s="46"/>
      <c r="AS476" s="46"/>
      <c r="AT476" s="46"/>
      <c r="AU476" s="46"/>
      <c r="AV476" s="46"/>
      <c r="AW476" s="46"/>
      <c r="AX476" s="46"/>
      <c r="AY476" s="46"/>
      <c r="AZ476" s="46"/>
      <c r="BA476" s="46"/>
      <c r="BB476" s="46"/>
      <c r="BC476" s="46"/>
      <c r="BD476" s="46"/>
      <c r="BE476" s="46"/>
      <c r="BF476" s="46"/>
      <c r="BG476" s="46"/>
      <c r="BH476" s="46"/>
      <c r="BI476" s="46"/>
      <c r="BJ476" s="46"/>
      <c r="BK476" s="46"/>
      <c r="BL476" s="46"/>
      <c r="BM476" s="46"/>
      <c r="BN476" s="46"/>
      <c r="BO476" s="46"/>
      <c r="BP476" s="46"/>
      <c r="BQ476" s="46"/>
      <c r="BR476" s="46"/>
      <c r="BS476" s="46"/>
      <c r="BT476" s="46"/>
      <c r="BU476" s="46"/>
      <c r="BV476" s="46"/>
      <c r="BW476" s="46"/>
      <c r="BX476" s="46"/>
      <c r="BY476" s="46"/>
      <c r="BZ476" s="46"/>
      <c r="CA476" s="46"/>
      <c r="CB476" s="46"/>
      <c r="CC476" s="42"/>
    </row>
    <row r="477" spans="3:81" s="44" customFormat="1" x14ac:dyDescent="0.2">
      <c r="C477" s="45"/>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c r="AE477" s="46"/>
      <c r="AF477" s="46"/>
      <c r="AG477" s="46"/>
      <c r="AH477" s="46"/>
      <c r="AI477" s="46"/>
      <c r="AJ477" s="46"/>
      <c r="AK477" s="46"/>
      <c r="AL477" s="46"/>
      <c r="AM477" s="46"/>
      <c r="AN477" s="46"/>
      <c r="AO477" s="46"/>
      <c r="AP477" s="46"/>
      <c r="AQ477" s="46"/>
      <c r="AR477" s="46"/>
      <c r="AS477" s="46"/>
      <c r="AT477" s="46"/>
      <c r="AU477" s="46"/>
      <c r="AV477" s="46"/>
      <c r="AW477" s="46"/>
      <c r="AX477" s="46"/>
      <c r="AY477" s="46"/>
      <c r="AZ477" s="46"/>
      <c r="BA477" s="46"/>
      <c r="BB477" s="46"/>
      <c r="BC477" s="46"/>
      <c r="BD477" s="46"/>
      <c r="BE477" s="46"/>
      <c r="BF477" s="46"/>
      <c r="BG477" s="46"/>
      <c r="BH477" s="46"/>
      <c r="BI477" s="46"/>
      <c r="BJ477" s="46"/>
      <c r="BK477" s="46"/>
      <c r="BL477" s="46"/>
      <c r="BM477" s="46"/>
      <c r="BN477" s="46"/>
      <c r="BO477" s="46"/>
      <c r="BP477" s="46"/>
      <c r="BQ477" s="46"/>
      <c r="BR477" s="46"/>
      <c r="BS477" s="46"/>
      <c r="BT477" s="46"/>
      <c r="BU477" s="46"/>
      <c r="BV477" s="46"/>
      <c r="BW477" s="46"/>
      <c r="BX477" s="46"/>
      <c r="BY477" s="46"/>
      <c r="BZ477" s="46"/>
      <c r="CA477" s="46"/>
      <c r="CB477" s="46"/>
      <c r="CC477" s="42"/>
    </row>
    <row r="478" spans="3:81" s="44" customFormat="1" x14ac:dyDescent="0.2">
      <c r="C478" s="45"/>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c r="AD478" s="46"/>
      <c r="AE478" s="46"/>
      <c r="AF478" s="46"/>
      <c r="AG478" s="46"/>
      <c r="AH478" s="46"/>
      <c r="AI478" s="46"/>
      <c r="AJ478" s="46"/>
      <c r="AK478" s="46"/>
      <c r="AL478" s="46"/>
      <c r="AM478" s="46"/>
      <c r="AN478" s="46"/>
      <c r="AO478" s="46"/>
      <c r="AP478" s="46"/>
      <c r="AQ478" s="46"/>
      <c r="AR478" s="46"/>
      <c r="AS478" s="46"/>
      <c r="AT478" s="46"/>
      <c r="AU478" s="46"/>
      <c r="AV478" s="46"/>
      <c r="AW478" s="46"/>
      <c r="AX478" s="46"/>
      <c r="AY478" s="46"/>
      <c r="AZ478" s="46"/>
      <c r="BA478" s="46"/>
      <c r="BB478" s="46"/>
      <c r="BC478" s="46"/>
      <c r="BD478" s="46"/>
      <c r="BE478" s="46"/>
      <c r="BF478" s="46"/>
      <c r="BG478" s="46"/>
      <c r="BH478" s="46"/>
      <c r="BI478" s="46"/>
      <c r="BJ478" s="46"/>
      <c r="BK478" s="46"/>
      <c r="BL478" s="46"/>
      <c r="BM478" s="46"/>
      <c r="BN478" s="46"/>
      <c r="BO478" s="46"/>
      <c r="BP478" s="46"/>
      <c r="BQ478" s="46"/>
      <c r="BR478" s="46"/>
      <c r="BS478" s="46"/>
      <c r="BT478" s="46"/>
      <c r="BU478" s="46"/>
      <c r="BV478" s="46"/>
      <c r="BW478" s="46"/>
      <c r="BX478" s="46"/>
      <c r="BY478" s="46"/>
      <c r="BZ478" s="46"/>
      <c r="CA478" s="46"/>
      <c r="CB478" s="46"/>
      <c r="CC478" s="42"/>
    </row>
    <row r="479" spans="3:81" s="44" customFormat="1" x14ac:dyDescent="0.2">
      <c r="C479" s="45"/>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c r="AE479" s="46"/>
      <c r="AF479" s="46"/>
      <c r="AG479" s="46"/>
      <c r="AH479" s="46"/>
      <c r="AI479" s="46"/>
      <c r="AJ479" s="46"/>
      <c r="AK479" s="46"/>
      <c r="AL479" s="46"/>
      <c r="AM479" s="46"/>
      <c r="AN479" s="46"/>
      <c r="AO479" s="46"/>
      <c r="AP479" s="46"/>
      <c r="AQ479" s="46"/>
      <c r="AR479" s="46"/>
      <c r="AS479" s="46"/>
      <c r="AT479" s="46"/>
      <c r="AU479" s="46"/>
      <c r="AV479" s="46"/>
      <c r="AW479" s="46"/>
      <c r="AX479" s="46"/>
      <c r="AY479" s="46"/>
      <c r="AZ479" s="46"/>
      <c r="BA479" s="46"/>
      <c r="BB479" s="46"/>
      <c r="BC479" s="46"/>
      <c r="BD479" s="46"/>
      <c r="BE479" s="46"/>
      <c r="BF479" s="46"/>
      <c r="BG479" s="46"/>
      <c r="BH479" s="46"/>
      <c r="BI479" s="46"/>
      <c r="BJ479" s="46"/>
      <c r="BK479" s="46"/>
      <c r="BL479" s="46"/>
      <c r="BM479" s="46"/>
      <c r="BN479" s="46"/>
      <c r="BO479" s="46"/>
      <c r="BP479" s="46"/>
      <c r="BQ479" s="46"/>
      <c r="BR479" s="46"/>
      <c r="BS479" s="46"/>
      <c r="BT479" s="46"/>
      <c r="BU479" s="46"/>
      <c r="BV479" s="46"/>
      <c r="BW479" s="46"/>
      <c r="BX479" s="46"/>
      <c r="BY479" s="46"/>
      <c r="BZ479" s="46"/>
      <c r="CA479" s="46"/>
      <c r="CB479" s="46"/>
      <c r="CC479" s="42"/>
    </row>
    <row r="480" spans="3:81" s="44" customFormat="1" x14ac:dyDescent="0.2">
      <c r="C480" s="45"/>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c r="AE480" s="46"/>
      <c r="AF480" s="46"/>
      <c r="AG480" s="46"/>
      <c r="AH480" s="46"/>
      <c r="AI480" s="46"/>
      <c r="AJ480" s="46"/>
      <c r="AK480" s="46"/>
      <c r="AL480" s="46"/>
      <c r="AM480" s="46"/>
      <c r="AN480" s="46"/>
      <c r="AO480" s="46"/>
      <c r="AP480" s="46"/>
      <c r="AQ480" s="46"/>
      <c r="AR480" s="46"/>
      <c r="AS480" s="46"/>
      <c r="AT480" s="46"/>
      <c r="AU480" s="46"/>
      <c r="AV480" s="46"/>
      <c r="AW480" s="46"/>
      <c r="AX480" s="46"/>
      <c r="AY480" s="46"/>
      <c r="AZ480" s="46"/>
      <c r="BA480" s="46"/>
      <c r="BB480" s="46"/>
      <c r="BC480" s="46"/>
      <c r="BD480" s="46"/>
      <c r="BE480" s="46"/>
      <c r="BF480" s="46"/>
      <c r="BG480" s="46"/>
      <c r="BH480" s="46"/>
      <c r="BI480" s="46"/>
      <c r="BJ480" s="46"/>
      <c r="BK480" s="46"/>
      <c r="BL480" s="46"/>
      <c r="BM480" s="46"/>
      <c r="BN480" s="46"/>
      <c r="BO480" s="46"/>
      <c r="BP480" s="46"/>
      <c r="BQ480" s="46"/>
      <c r="BR480" s="46"/>
      <c r="BS480" s="46"/>
      <c r="BT480" s="46"/>
      <c r="BU480" s="46"/>
      <c r="BV480" s="46"/>
      <c r="BW480" s="46"/>
      <c r="BX480" s="46"/>
      <c r="BY480" s="46"/>
      <c r="BZ480" s="46"/>
      <c r="CA480" s="46"/>
      <c r="CB480" s="46"/>
      <c r="CC480" s="42"/>
    </row>
    <row r="481" spans="3:81" s="44" customFormat="1" x14ac:dyDescent="0.2">
      <c r="C481" s="45"/>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c r="AE481" s="46"/>
      <c r="AF481" s="46"/>
      <c r="AG481" s="46"/>
      <c r="AH481" s="46"/>
      <c r="AI481" s="46"/>
      <c r="AJ481" s="46"/>
      <c r="AK481" s="46"/>
      <c r="AL481" s="46"/>
      <c r="AM481" s="46"/>
      <c r="AN481" s="46"/>
      <c r="AO481" s="46"/>
      <c r="AP481" s="46"/>
      <c r="AQ481" s="46"/>
      <c r="AR481" s="46"/>
      <c r="AS481" s="46"/>
      <c r="AT481" s="46"/>
      <c r="AU481" s="46"/>
      <c r="AV481" s="46"/>
      <c r="AW481" s="46"/>
      <c r="AX481" s="46"/>
      <c r="AY481" s="46"/>
      <c r="AZ481" s="46"/>
      <c r="BA481" s="46"/>
      <c r="BB481" s="46"/>
      <c r="BC481" s="46"/>
      <c r="BD481" s="46"/>
      <c r="BE481" s="46"/>
      <c r="BF481" s="46"/>
      <c r="BG481" s="46"/>
      <c r="BH481" s="46"/>
      <c r="BI481" s="46"/>
      <c r="BJ481" s="46"/>
      <c r="BK481" s="46"/>
      <c r="BL481" s="46"/>
      <c r="BM481" s="46"/>
      <c r="BN481" s="46"/>
      <c r="BO481" s="46"/>
      <c r="BP481" s="46"/>
      <c r="BQ481" s="46"/>
      <c r="BR481" s="46"/>
      <c r="BS481" s="46"/>
      <c r="BT481" s="46"/>
      <c r="BU481" s="46"/>
      <c r="BV481" s="46"/>
      <c r="BW481" s="46"/>
      <c r="BX481" s="46"/>
      <c r="BY481" s="46"/>
      <c r="BZ481" s="46"/>
      <c r="CA481" s="46"/>
      <c r="CB481" s="46"/>
      <c r="CC481" s="42"/>
    </row>
    <row r="482" spans="3:81" s="44" customFormat="1" x14ac:dyDescent="0.2">
      <c r="C482" s="45"/>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c r="AE482" s="46"/>
      <c r="AF482" s="46"/>
      <c r="AG482" s="46"/>
      <c r="AH482" s="46"/>
      <c r="AI482" s="46"/>
      <c r="AJ482" s="46"/>
      <c r="AK482" s="46"/>
      <c r="AL482" s="46"/>
      <c r="AM482" s="46"/>
      <c r="AN482" s="46"/>
      <c r="AO482" s="46"/>
      <c r="AP482" s="46"/>
      <c r="AQ482" s="46"/>
      <c r="AR482" s="46"/>
      <c r="AS482" s="46"/>
      <c r="AT482" s="46"/>
      <c r="AU482" s="46"/>
      <c r="AV482" s="46"/>
      <c r="AW482" s="46"/>
      <c r="AX482" s="46"/>
      <c r="AY482" s="46"/>
      <c r="AZ482" s="46"/>
      <c r="BA482" s="46"/>
      <c r="BB482" s="46"/>
      <c r="BC482" s="46"/>
      <c r="BD482" s="46"/>
      <c r="BE482" s="46"/>
      <c r="BF482" s="46"/>
      <c r="BG482" s="46"/>
      <c r="BH482" s="46"/>
      <c r="BI482" s="46"/>
      <c r="BJ482" s="46"/>
      <c r="BK482" s="46"/>
      <c r="BL482" s="46"/>
      <c r="BM482" s="46"/>
      <c r="BN482" s="46"/>
      <c r="BO482" s="46"/>
      <c r="BP482" s="46"/>
      <c r="BQ482" s="46"/>
      <c r="BR482" s="46"/>
      <c r="BS482" s="46"/>
      <c r="BT482" s="46"/>
      <c r="BU482" s="46"/>
      <c r="BV482" s="46"/>
      <c r="BW482" s="46"/>
      <c r="BX482" s="46"/>
      <c r="BY482" s="46"/>
      <c r="BZ482" s="46"/>
      <c r="CA482" s="46"/>
      <c r="CB482" s="46"/>
      <c r="CC482" s="42"/>
    </row>
    <row r="483" spans="3:81" s="44" customFormat="1" x14ac:dyDescent="0.2">
      <c r="C483" s="45"/>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c r="AE483" s="46"/>
      <c r="AF483" s="46"/>
      <c r="AG483" s="46"/>
      <c r="AH483" s="46"/>
      <c r="AI483" s="46"/>
      <c r="AJ483" s="46"/>
      <c r="AK483" s="46"/>
      <c r="AL483" s="46"/>
      <c r="AM483" s="46"/>
      <c r="AN483" s="46"/>
      <c r="AO483" s="46"/>
      <c r="AP483" s="46"/>
      <c r="AQ483" s="46"/>
      <c r="AR483" s="46"/>
      <c r="AS483" s="46"/>
      <c r="AT483" s="46"/>
      <c r="AU483" s="46"/>
      <c r="AV483" s="46"/>
      <c r="AW483" s="46"/>
      <c r="AX483" s="46"/>
      <c r="AY483" s="46"/>
      <c r="AZ483" s="46"/>
      <c r="BA483" s="46"/>
      <c r="BB483" s="46"/>
      <c r="BC483" s="46"/>
      <c r="BD483" s="46"/>
      <c r="BE483" s="46"/>
      <c r="BF483" s="46"/>
      <c r="BG483" s="46"/>
      <c r="BH483" s="46"/>
      <c r="BI483" s="46"/>
      <c r="BJ483" s="46"/>
      <c r="BK483" s="46"/>
      <c r="BL483" s="46"/>
      <c r="BM483" s="46"/>
      <c r="BN483" s="46"/>
      <c r="BO483" s="46"/>
      <c r="BP483" s="46"/>
      <c r="BQ483" s="46"/>
      <c r="BR483" s="46"/>
      <c r="BS483" s="46"/>
      <c r="BT483" s="46"/>
      <c r="BU483" s="46"/>
      <c r="BV483" s="46"/>
      <c r="BW483" s="46"/>
      <c r="BX483" s="46"/>
      <c r="BY483" s="46"/>
      <c r="BZ483" s="46"/>
      <c r="CA483" s="46"/>
      <c r="CB483" s="46"/>
      <c r="CC483" s="42"/>
    </row>
    <row r="484" spans="3:81" s="44" customFormat="1" x14ac:dyDescent="0.2">
      <c r="C484" s="45"/>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c r="AE484" s="46"/>
      <c r="AF484" s="46"/>
      <c r="AG484" s="46"/>
      <c r="AH484" s="46"/>
      <c r="AI484" s="46"/>
      <c r="AJ484" s="46"/>
      <c r="AK484" s="46"/>
      <c r="AL484" s="46"/>
      <c r="AM484" s="46"/>
      <c r="AN484" s="46"/>
      <c r="AO484" s="46"/>
      <c r="AP484" s="46"/>
      <c r="AQ484" s="46"/>
      <c r="AR484" s="46"/>
      <c r="AS484" s="46"/>
      <c r="AT484" s="46"/>
      <c r="AU484" s="46"/>
      <c r="AV484" s="46"/>
      <c r="AW484" s="46"/>
      <c r="AX484" s="46"/>
      <c r="AY484" s="46"/>
      <c r="AZ484" s="46"/>
      <c r="BA484" s="46"/>
      <c r="BB484" s="46"/>
      <c r="BC484" s="46"/>
      <c r="BD484" s="46"/>
      <c r="BE484" s="46"/>
      <c r="BF484" s="46"/>
      <c r="BG484" s="46"/>
      <c r="BH484" s="46"/>
      <c r="BI484" s="46"/>
      <c r="BJ484" s="46"/>
      <c r="BK484" s="46"/>
      <c r="BL484" s="46"/>
      <c r="BM484" s="46"/>
      <c r="BN484" s="46"/>
      <c r="BO484" s="46"/>
      <c r="BP484" s="46"/>
      <c r="BQ484" s="46"/>
      <c r="BR484" s="46"/>
      <c r="BS484" s="46"/>
      <c r="BT484" s="46"/>
      <c r="BU484" s="46"/>
      <c r="BV484" s="46"/>
      <c r="BW484" s="46"/>
      <c r="BX484" s="46"/>
      <c r="BY484" s="46"/>
      <c r="BZ484" s="46"/>
      <c r="CA484" s="46"/>
      <c r="CB484" s="46"/>
      <c r="CC484" s="42"/>
    </row>
    <row r="485" spans="3:81" s="44" customFormat="1" x14ac:dyDescent="0.2">
      <c r="C485" s="45"/>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c r="AE485" s="46"/>
      <c r="AF485" s="46"/>
      <c r="AG485" s="46"/>
      <c r="AH485" s="46"/>
      <c r="AI485" s="46"/>
      <c r="AJ485" s="46"/>
      <c r="AK485" s="46"/>
      <c r="AL485" s="46"/>
      <c r="AM485" s="46"/>
      <c r="AN485" s="46"/>
      <c r="AO485" s="46"/>
      <c r="AP485" s="46"/>
      <c r="AQ485" s="46"/>
      <c r="AR485" s="46"/>
      <c r="AS485" s="46"/>
      <c r="AT485" s="46"/>
      <c r="AU485" s="46"/>
      <c r="AV485" s="46"/>
      <c r="AW485" s="46"/>
      <c r="AX485" s="46"/>
      <c r="AY485" s="46"/>
      <c r="AZ485" s="46"/>
      <c r="BA485" s="46"/>
      <c r="BB485" s="46"/>
      <c r="BC485" s="46"/>
      <c r="BD485" s="46"/>
      <c r="BE485" s="46"/>
      <c r="BF485" s="46"/>
      <c r="BG485" s="46"/>
      <c r="BH485" s="46"/>
      <c r="BI485" s="46"/>
      <c r="BJ485" s="46"/>
      <c r="BK485" s="46"/>
      <c r="BL485" s="46"/>
      <c r="BM485" s="46"/>
      <c r="BN485" s="46"/>
      <c r="BO485" s="46"/>
      <c r="BP485" s="46"/>
      <c r="BQ485" s="46"/>
      <c r="BR485" s="46"/>
      <c r="BS485" s="46"/>
      <c r="BT485" s="46"/>
      <c r="BU485" s="46"/>
      <c r="BV485" s="46"/>
      <c r="BW485" s="46"/>
      <c r="BX485" s="46"/>
      <c r="BY485" s="46"/>
      <c r="BZ485" s="46"/>
      <c r="CA485" s="46"/>
      <c r="CB485" s="46"/>
      <c r="CC485" s="42"/>
    </row>
    <row r="486" spans="3:81" s="44" customFormat="1" x14ac:dyDescent="0.2">
      <c r="C486" s="45"/>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c r="AE486" s="46"/>
      <c r="AF486" s="46"/>
      <c r="AG486" s="46"/>
      <c r="AH486" s="46"/>
      <c r="AI486" s="46"/>
      <c r="AJ486" s="46"/>
      <c r="AK486" s="46"/>
      <c r="AL486" s="46"/>
      <c r="AM486" s="46"/>
      <c r="AN486" s="46"/>
      <c r="AO486" s="46"/>
      <c r="AP486" s="46"/>
      <c r="AQ486" s="46"/>
      <c r="AR486" s="46"/>
      <c r="AS486" s="46"/>
      <c r="AT486" s="46"/>
      <c r="AU486" s="46"/>
      <c r="AV486" s="46"/>
      <c r="AW486" s="46"/>
      <c r="AX486" s="46"/>
      <c r="AY486" s="46"/>
      <c r="AZ486" s="46"/>
      <c r="BA486" s="46"/>
      <c r="BB486" s="46"/>
      <c r="BC486" s="46"/>
      <c r="BD486" s="46"/>
      <c r="BE486" s="46"/>
      <c r="BF486" s="46"/>
      <c r="BG486" s="46"/>
      <c r="BH486" s="46"/>
      <c r="BI486" s="46"/>
      <c r="BJ486" s="46"/>
      <c r="BK486" s="46"/>
      <c r="BL486" s="46"/>
      <c r="BM486" s="46"/>
      <c r="BN486" s="46"/>
      <c r="BO486" s="46"/>
      <c r="BP486" s="46"/>
      <c r="BQ486" s="46"/>
      <c r="BR486" s="46"/>
      <c r="BS486" s="46"/>
      <c r="BT486" s="46"/>
      <c r="BU486" s="46"/>
      <c r="BV486" s="46"/>
      <c r="BW486" s="46"/>
      <c r="BX486" s="46"/>
      <c r="BY486" s="46"/>
      <c r="BZ486" s="46"/>
      <c r="CA486" s="46"/>
      <c r="CB486" s="46"/>
      <c r="CC486" s="42"/>
    </row>
    <row r="487" spans="3:81" s="44" customFormat="1" x14ac:dyDescent="0.2">
      <c r="C487" s="45"/>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c r="AE487" s="46"/>
      <c r="AF487" s="46"/>
      <c r="AG487" s="46"/>
      <c r="AH487" s="46"/>
      <c r="AI487" s="46"/>
      <c r="AJ487" s="46"/>
      <c r="AK487" s="46"/>
      <c r="AL487" s="46"/>
      <c r="AM487" s="46"/>
      <c r="AN487" s="46"/>
      <c r="AO487" s="46"/>
      <c r="AP487" s="46"/>
      <c r="AQ487" s="46"/>
      <c r="AR487" s="46"/>
      <c r="AS487" s="46"/>
      <c r="AT487" s="46"/>
      <c r="AU487" s="46"/>
      <c r="AV487" s="46"/>
      <c r="AW487" s="46"/>
      <c r="AX487" s="46"/>
      <c r="AY487" s="46"/>
      <c r="AZ487" s="46"/>
      <c r="BA487" s="46"/>
      <c r="BB487" s="46"/>
      <c r="BC487" s="46"/>
      <c r="BD487" s="46"/>
      <c r="BE487" s="46"/>
      <c r="BF487" s="46"/>
      <c r="BG487" s="46"/>
      <c r="BH487" s="46"/>
      <c r="BI487" s="46"/>
      <c r="BJ487" s="46"/>
      <c r="BK487" s="46"/>
      <c r="BL487" s="46"/>
      <c r="BM487" s="46"/>
      <c r="BN487" s="46"/>
      <c r="BO487" s="46"/>
      <c r="BP487" s="46"/>
      <c r="BQ487" s="46"/>
      <c r="BR487" s="46"/>
      <c r="BS487" s="46"/>
      <c r="BT487" s="46"/>
      <c r="BU487" s="46"/>
      <c r="BV487" s="46"/>
      <c r="BW487" s="46"/>
      <c r="BX487" s="46"/>
      <c r="BY487" s="46"/>
      <c r="BZ487" s="46"/>
      <c r="CA487" s="46"/>
      <c r="CB487" s="46"/>
      <c r="CC487" s="42"/>
    </row>
    <row r="488" spans="3:81" s="44" customFormat="1" x14ac:dyDescent="0.2">
      <c r="C488" s="45"/>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c r="AE488" s="46"/>
      <c r="AF488" s="46"/>
      <c r="AG488" s="46"/>
      <c r="AH488" s="46"/>
      <c r="AI488" s="46"/>
      <c r="AJ488" s="46"/>
      <c r="AK488" s="46"/>
      <c r="AL488" s="46"/>
      <c r="AM488" s="46"/>
      <c r="AN488" s="46"/>
      <c r="AO488" s="46"/>
      <c r="AP488" s="46"/>
      <c r="AQ488" s="46"/>
      <c r="AR488" s="46"/>
      <c r="AS488" s="46"/>
      <c r="AT488" s="46"/>
      <c r="AU488" s="46"/>
      <c r="AV488" s="46"/>
      <c r="AW488" s="46"/>
      <c r="AX488" s="46"/>
      <c r="AY488" s="46"/>
      <c r="AZ488" s="46"/>
      <c r="BA488" s="46"/>
      <c r="BB488" s="46"/>
      <c r="BC488" s="46"/>
      <c r="BD488" s="46"/>
      <c r="BE488" s="46"/>
      <c r="BF488" s="46"/>
      <c r="BG488" s="46"/>
      <c r="BH488" s="46"/>
      <c r="BI488" s="46"/>
      <c r="BJ488" s="46"/>
      <c r="BK488" s="46"/>
      <c r="BL488" s="46"/>
      <c r="BM488" s="46"/>
      <c r="BN488" s="46"/>
      <c r="BO488" s="46"/>
      <c r="BP488" s="46"/>
      <c r="BQ488" s="46"/>
      <c r="BR488" s="46"/>
      <c r="BS488" s="46"/>
      <c r="BT488" s="46"/>
      <c r="BU488" s="46"/>
      <c r="BV488" s="46"/>
      <c r="BW488" s="46"/>
      <c r="BX488" s="46"/>
      <c r="BY488" s="46"/>
      <c r="BZ488" s="46"/>
      <c r="CA488" s="46"/>
      <c r="CB488" s="46"/>
      <c r="CC488" s="42"/>
    </row>
    <row r="489" spans="3:81" s="44" customFormat="1" x14ac:dyDescent="0.2">
      <c r="C489" s="45"/>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c r="AE489" s="46"/>
      <c r="AF489" s="46"/>
      <c r="AG489" s="46"/>
      <c r="AH489" s="46"/>
      <c r="AI489" s="46"/>
      <c r="AJ489" s="46"/>
      <c r="AK489" s="46"/>
      <c r="AL489" s="46"/>
      <c r="AM489" s="46"/>
      <c r="AN489" s="46"/>
      <c r="AO489" s="46"/>
      <c r="AP489" s="46"/>
      <c r="AQ489" s="46"/>
      <c r="AR489" s="46"/>
      <c r="AS489" s="46"/>
      <c r="AT489" s="46"/>
      <c r="AU489" s="46"/>
      <c r="AV489" s="46"/>
      <c r="AW489" s="46"/>
      <c r="AX489" s="46"/>
      <c r="AY489" s="46"/>
      <c r="AZ489" s="46"/>
      <c r="BA489" s="46"/>
      <c r="BB489" s="46"/>
      <c r="BC489" s="46"/>
      <c r="BD489" s="46"/>
      <c r="BE489" s="46"/>
      <c r="BF489" s="46"/>
      <c r="BG489" s="46"/>
      <c r="BH489" s="46"/>
      <c r="BI489" s="46"/>
      <c r="BJ489" s="46"/>
      <c r="BK489" s="46"/>
      <c r="BL489" s="46"/>
      <c r="BM489" s="46"/>
      <c r="BN489" s="46"/>
      <c r="BO489" s="46"/>
      <c r="BP489" s="46"/>
      <c r="BQ489" s="46"/>
      <c r="BR489" s="46"/>
      <c r="BS489" s="46"/>
      <c r="BT489" s="46"/>
      <c r="BU489" s="46"/>
      <c r="BV489" s="46"/>
      <c r="BW489" s="46"/>
      <c r="BX489" s="46"/>
      <c r="BY489" s="46"/>
      <c r="BZ489" s="46"/>
      <c r="CA489" s="46"/>
      <c r="CB489" s="46"/>
      <c r="CC489" s="42"/>
    </row>
    <row r="490" spans="3:81" s="44" customFormat="1" x14ac:dyDescent="0.2">
      <c r="C490" s="45"/>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c r="AE490" s="46"/>
      <c r="AF490" s="46"/>
      <c r="AG490" s="46"/>
      <c r="AH490" s="46"/>
      <c r="AI490" s="46"/>
      <c r="AJ490" s="46"/>
      <c r="AK490" s="46"/>
      <c r="AL490" s="46"/>
      <c r="AM490" s="46"/>
      <c r="AN490" s="46"/>
      <c r="AO490" s="46"/>
      <c r="AP490" s="46"/>
      <c r="AQ490" s="46"/>
      <c r="AR490" s="46"/>
      <c r="AS490" s="46"/>
      <c r="AT490" s="46"/>
      <c r="AU490" s="46"/>
      <c r="AV490" s="46"/>
      <c r="AW490" s="46"/>
      <c r="AX490" s="46"/>
      <c r="AY490" s="46"/>
      <c r="AZ490" s="46"/>
      <c r="BA490" s="46"/>
      <c r="BB490" s="46"/>
      <c r="BC490" s="46"/>
      <c r="BD490" s="46"/>
      <c r="BE490" s="46"/>
      <c r="BF490" s="46"/>
      <c r="BG490" s="46"/>
      <c r="BH490" s="46"/>
      <c r="BI490" s="46"/>
      <c r="BJ490" s="46"/>
      <c r="BK490" s="46"/>
      <c r="BL490" s="46"/>
      <c r="BM490" s="46"/>
      <c r="BN490" s="46"/>
      <c r="BO490" s="46"/>
      <c r="BP490" s="46"/>
      <c r="BQ490" s="46"/>
      <c r="BR490" s="46"/>
      <c r="BS490" s="46"/>
      <c r="BT490" s="46"/>
      <c r="BU490" s="46"/>
      <c r="BV490" s="46"/>
      <c r="BW490" s="46"/>
      <c r="BX490" s="46"/>
      <c r="BY490" s="46"/>
      <c r="BZ490" s="46"/>
      <c r="CA490" s="46"/>
      <c r="CB490" s="46"/>
      <c r="CC490" s="42"/>
    </row>
    <row r="491" spans="3:81" s="44" customFormat="1" x14ac:dyDescent="0.2">
      <c r="C491" s="45"/>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c r="AE491" s="46"/>
      <c r="AF491" s="46"/>
      <c r="AG491" s="46"/>
      <c r="AH491" s="46"/>
      <c r="AI491" s="46"/>
      <c r="AJ491" s="46"/>
      <c r="AK491" s="46"/>
      <c r="AL491" s="46"/>
      <c r="AM491" s="46"/>
      <c r="AN491" s="46"/>
      <c r="AO491" s="46"/>
      <c r="AP491" s="46"/>
      <c r="AQ491" s="46"/>
      <c r="AR491" s="46"/>
      <c r="AS491" s="46"/>
      <c r="AT491" s="46"/>
      <c r="AU491" s="46"/>
      <c r="AV491" s="46"/>
      <c r="AW491" s="46"/>
      <c r="AX491" s="46"/>
      <c r="AY491" s="46"/>
      <c r="AZ491" s="46"/>
      <c r="BA491" s="46"/>
      <c r="BB491" s="46"/>
      <c r="BC491" s="46"/>
      <c r="BD491" s="46"/>
      <c r="BE491" s="46"/>
      <c r="BF491" s="46"/>
      <c r="BG491" s="46"/>
      <c r="BH491" s="46"/>
      <c r="BI491" s="46"/>
      <c r="BJ491" s="46"/>
      <c r="BK491" s="46"/>
      <c r="BL491" s="46"/>
      <c r="BM491" s="46"/>
      <c r="BN491" s="46"/>
      <c r="BO491" s="46"/>
      <c r="BP491" s="46"/>
      <c r="BQ491" s="46"/>
      <c r="BR491" s="46"/>
      <c r="BS491" s="46"/>
      <c r="BT491" s="46"/>
      <c r="BU491" s="46"/>
      <c r="BV491" s="46"/>
      <c r="BW491" s="46"/>
      <c r="BX491" s="46"/>
      <c r="BY491" s="46"/>
      <c r="BZ491" s="46"/>
      <c r="CA491" s="46"/>
      <c r="CB491" s="46"/>
      <c r="CC491" s="42"/>
    </row>
    <row r="492" spans="3:81" s="44" customFormat="1" x14ac:dyDescent="0.2">
      <c r="C492" s="45"/>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c r="AE492" s="46"/>
      <c r="AF492" s="46"/>
      <c r="AG492" s="46"/>
      <c r="AH492" s="46"/>
      <c r="AI492" s="46"/>
      <c r="AJ492" s="46"/>
      <c r="AK492" s="46"/>
      <c r="AL492" s="46"/>
      <c r="AM492" s="46"/>
      <c r="AN492" s="46"/>
      <c r="AO492" s="46"/>
      <c r="AP492" s="46"/>
      <c r="AQ492" s="46"/>
      <c r="AR492" s="46"/>
      <c r="AS492" s="46"/>
      <c r="AT492" s="46"/>
      <c r="AU492" s="46"/>
      <c r="AV492" s="46"/>
      <c r="AW492" s="46"/>
      <c r="AX492" s="46"/>
      <c r="AY492" s="46"/>
      <c r="AZ492" s="46"/>
      <c r="BA492" s="46"/>
      <c r="BB492" s="46"/>
      <c r="BC492" s="46"/>
      <c r="BD492" s="46"/>
      <c r="BE492" s="46"/>
      <c r="BF492" s="46"/>
      <c r="BG492" s="46"/>
      <c r="BH492" s="46"/>
      <c r="BI492" s="46"/>
      <c r="BJ492" s="46"/>
      <c r="BK492" s="46"/>
      <c r="BL492" s="46"/>
      <c r="BM492" s="46"/>
      <c r="BN492" s="46"/>
      <c r="BO492" s="46"/>
      <c r="BP492" s="46"/>
      <c r="BQ492" s="46"/>
      <c r="BR492" s="46"/>
      <c r="BS492" s="46"/>
      <c r="BT492" s="46"/>
      <c r="BU492" s="46"/>
      <c r="BV492" s="46"/>
      <c r="BW492" s="46"/>
      <c r="BX492" s="46"/>
      <c r="BY492" s="46"/>
      <c r="BZ492" s="46"/>
      <c r="CA492" s="46"/>
      <c r="CB492" s="46"/>
      <c r="CC492" s="42"/>
    </row>
    <row r="493" spans="3:81" s="44" customFormat="1" x14ac:dyDescent="0.2">
      <c r="C493" s="45"/>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c r="AE493" s="46"/>
      <c r="AF493" s="46"/>
      <c r="AG493" s="46"/>
      <c r="AH493" s="46"/>
      <c r="AI493" s="46"/>
      <c r="AJ493" s="46"/>
      <c r="AK493" s="46"/>
      <c r="AL493" s="46"/>
      <c r="AM493" s="46"/>
      <c r="AN493" s="46"/>
      <c r="AO493" s="46"/>
      <c r="AP493" s="46"/>
      <c r="AQ493" s="46"/>
      <c r="AR493" s="46"/>
      <c r="AS493" s="46"/>
      <c r="AT493" s="46"/>
      <c r="AU493" s="46"/>
      <c r="AV493" s="46"/>
      <c r="AW493" s="46"/>
      <c r="AX493" s="46"/>
      <c r="AY493" s="46"/>
      <c r="AZ493" s="46"/>
      <c r="BA493" s="46"/>
      <c r="BB493" s="46"/>
      <c r="BC493" s="46"/>
      <c r="BD493" s="46"/>
      <c r="BE493" s="46"/>
      <c r="BF493" s="46"/>
      <c r="BG493" s="46"/>
      <c r="BH493" s="46"/>
      <c r="BI493" s="46"/>
      <c r="BJ493" s="46"/>
      <c r="BK493" s="46"/>
      <c r="BL493" s="46"/>
      <c r="BM493" s="46"/>
      <c r="BN493" s="46"/>
      <c r="BO493" s="46"/>
      <c r="BP493" s="46"/>
      <c r="BQ493" s="46"/>
      <c r="BR493" s="46"/>
      <c r="BS493" s="46"/>
      <c r="BT493" s="46"/>
      <c r="BU493" s="46"/>
      <c r="BV493" s="46"/>
      <c r="BW493" s="46"/>
      <c r="BX493" s="46"/>
      <c r="BY493" s="46"/>
      <c r="BZ493" s="46"/>
      <c r="CA493" s="46"/>
      <c r="CB493" s="46"/>
      <c r="CC493" s="42"/>
    </row>
    <row r="494" spans="3:81" s="44" customFormat="1" x14ac:dyDescent="0.2">
      <c r="C494" s="45"/>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c r="AE494" s="46"/>
      <c r="AF494" s="46"/>
      <c r="AG494" s="46"/>
      <c r="AH494" s="46"/>
      <c r="AI494" s="46"/>
      <c r="AJ494" s="46"/>
      <c r="AK494" s="46"/>
      <c r="AL494" s="46"/>
      <c r="AM494" s="46"/>
      <c r="AN494" s="46"/>
      <c r="AO494" s="46"/>
      <c r="AP494" s="46"/>
      <c r="AQ494" s="46"/>
      <c r="AR494" s="46"/>
      <c r="AS494" s="46"/>
      <c r="AT494" s="46"/>
      <c r="AU494" s="46"/>
      <c r="AV494" s="46"/>
      <c r="AW494" s="46"/>
      <c r="AX494" s="46"/>
      <c r="AY494" s="46"/>
      <c r="AZ494" s="46"/>
      <c r="BA494" s="46"/>
      <c r="BB494" s="46"/>
      <c r="BC494" s="46"/>
      <c r="BD494" s="46"/>
      <c r="BE494" s="46"/>
      <c r="BF494" s="46"/>
      <c r="BG494" s="46"/>
      <c r="BH494" s="46"/>
      <c r="BI494" s="46"/>
      <c r="BJ494" s="46"/>
      <c r="BK494" s="46"/>
      <c r="BL494" s="46"/>
      <c r="BM494" s="46"/>
      <c r="BN494" s="46"/>
      <c r="BO494" s="46"/>
      <c r="BP494" s="46"/>
      <c r="BQ494" s="46"/>
      <c r="BR494" s="46"/>
      <c r="BS494" s="46"/>
      <c r="BT494" s="46"/>
      <c r="BU494" s="46"/>
      <c r="BV494" s="46"/>
      <c r="BW494" s="46"/>
      <c r="BX494" s="46"/>
      <c r="BY494" s="46"/>
      <c r="BZ494" s="46"/>
      <c r="CA494" s="46"/>
      <c r="CB494" s="46"/>
      <c r="CC494" s="42"/>
    </row>
    <row r="495" spans="3:81" s="44" customFormat="1" x14ac:dyDescent="0.2">
      <c r="C495" s="45"/>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c r="AE495" s="46"/>
      <c r="AF495" s="46"/>
      <c r="AG495" s="46"/>
      <c r="AH495" s="46"/>
      <c r="AI495" s="46"/>
      <c r="AJ495" s="46"/>
      <c r="AK495" s="46"/>
      <c r="AL495" s="46"/>
      <c r="AM495" s="46"/>
      <c r="AN495" s="46"/>
      <c r="AO495" s="46"/>
      <c r="AP495" s="46"/>
      <c r="AQ495" s="46"/>
      <c r="AR495" s="46"/>
      <c r="AS495" s="46"/>
      <c r="AT495" s="46"/>
      <c r="AU495" s="46"/>
      <c r="AV495" s="46"/>
      <c r="AW495" s="46"/>
      <c r="AX495" s="46"/>
      <c r="AY495" s="46"/>
      <c r="AZ495" s="46"/>
      <c r="BA495" s="46"/>
      <c r="BB495" s="46"/>
      <c r="BC495" s="46"/>
      <c r="BD495" s="46"/>
      <c r="BE495" s="46"/>
      <c r="BF495" s="46"/>
      <c r="BG495" s="46"/>
      <c r="BH495" s="46"/>
      <c r="BI495" s="46"/>
      <c r="BJ495" s="46"/>
      <c r="BK495" s="46"/>
      <c r="BL495" s="46"/>
      <c r="BM495" s="46"/>
      <c r="BN495" s="46"/>
      <c r="BO495" s="46"/>
      <c r="BP495" s="46"/>
      <c r="BQ495" s="46"/>
      <c r="BR495" s="46"/>
      <c r="BS495" s="46"/>
      <c r="BT495" s="46"/>
      <c r="BU495" s="46"/>
      <c r="BV495" s="46"/>
      <c r="BW495" s="46"/>
      <c r="BX495" s="46"/>
      <c r="BY495" s="46"/>
      <c r="BZ495" s="46"/>
      <c r="CA495" s="46"/>
      <c r="CB495" s="46"/>
      <c r="CC495" s="42"/>
    </row>
    <row r="496" spans="3:81" s="44" customFormat="1" x14ac:dyDescent="0.2">
      <c r="C496" s="45"/>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c r="AE496" s="46"/>
      <c r="AF496" s="46"/>
      <c r="AG496" s="46"/>
      <c r="AH496" s="46"/>
      <c r="AI496" s="46"/>
      <c r="AJ496" s="46"/>
      <c r="AK496" s="46"/>
      <c r="AL496" s="46"/>
      <c r="AM496" s="46"/>
      <c r="AN496" s="46"/>
      <c r="AO496" s="46"/>
      <c r="AP496" s="46"/>
      <c r="AQ496" s="46"/>
      <c r="AR496" s="46"/>
      <c r="AS496" s="46"/>
      <c r="AT496" s="46"/>
      <c r="AU496" s="46"/>
      <c r="AV496" s="46"/>
      <c r="AW496" s="46"/>
      <c r="AX496" s="46"/>
      <c r="AY496" s="46"/>
      <c r="AZ496" s="46"/>
      <c r="BA496" s="46"/>
      <c r="BB496" s="46"/>
      <c r="BC496" s="46"/>
      <c r="BD496" s="46"/>
      <c r="BE496" s="46"/>
      <c r="BF496" s="46"/>
      <c r="BG496" s="46"/>
      <c r="BH496" s="46"/>
      <c r="BI496" s="46"/>
      <c r="BJ496" s="46"/>
      <c r="BK496" s="46"/>
      <c r="BL496" s="46"/>
      <c r="BM496" s="46"/>
      <c r="BN496" s="46"/>
      <c r="BO496" s="46"/>
      <c r="BP496" s="46"/>
      <c r="BQ496" s="46"/>
      <c r="BR496" s="46"/>
      <c r="BS496" s="46"/>
      <c r="BT496" s="46"/>
      <c r="BU496" s="46"/>
      <c r="BV496" s="46"/>
      <c r="BW496" s="46"/>
      <c r="BX496" s="46"/>
      <c r="BY496" s="46"/>
      <c r="BZ496" s="46"/>
      <c r="CA496" s="46"/>
      <c r="CB496" s="46"/>
      <c r="CC496" s="42"/>
    </row>
    <row r="497" spans="3:81" s="44" customFormat="1" x14ac:dyDescent="0.2">
      <c r="C497" s="45"/>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c r="AE497" s="46"/>
      <c r="AF497" s="46"/>
      <c r="AG497" s="46"/>
      <c r="AH497" s="46"/>
      <c r="AI497" s="46"/>
      <c r="AJ497" s="46"/>
      <c r="AK497" s="46"/>
      <c r="AL497" s="46"/>
      <c r="AM497" s="46"/>
      <c r="AN497" s="46"/>
      <c r="AO497" s="46"/>
      <c r="AP497" s="46"/>
      <c r="AQ497" s="46"/>
      <c r="AR497" s="46"/>
      <c r="AS497" s="46"/>
      <c r="AT497" s="46"/>
      <c r="AU497" s="46"/>
      <c r="AV497" s="46"/>
      <c r="AW497" s="46"/>
      <c r="AX497" s="46"/>
      <c r="AY497" s="46"/>
      <c r="AZ497" s="46"/>
      <c r="BA497" s="46"/>
      <c r="BB497" s="46"/>
      <c r="BC497" s="46"/>
      <c r="BD497" s="46"/>
      <c r="BE497" s="46"/>
      <c r="BF497" s="46"/>
      <c r="BG497" s="46"/>
      <c r="BH497" s="46"/>
      <c r="BI497" s="46"/>
      <c r="BJ497" s="46"/>
      <c r="BK497" s="46"/>
      <c r="BL497" s="46"/>
      <c r="BM497" s="46"/>
      <c r="BN497" s="46"/>
      <c r="BO497" s="46"/>
      <c r="BP497" s="46"/>
      <c r="BQ497" s="46"/>
      <c r="BR497" s="46"/>
      <c r="BS497" s="46"/>
      <c r="BT497" s="46"/>
      <c r="BU497" s="46"/>
      <c r="BV497" s="46"/>
      <c r="BW497" s="46"/>
      <c r="BX497" s="46"/>
      <c r="BY497" s="46"/>
      <c r="BZ497" s="46"/>
      <c r="CA497" s="46"/>
      <c r="CB497" s="46"/>
      <c r="CC497" s="42"/>
    </row>
    <row r="498" spans="3:81" s="44" customFormat="1" x14ac:dyDescent="0.2">
      <c r="C498" s="45"/>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c r="AD498" s="46"/>
      <c r="AE498" s="46"/>
      <c r="AF498" s="46"/>
      <c r="AG498" s="46"/>
      <c r="AH498" s="46"/>
      <c r="AI498" s="46"/>
      <c r="AJ498" s="46"/>
      <c r="AK498" s="46"/>
      <c r="AL498" s="46"/>
      <c r="AM498" s="46"/>
      <c r="AN498" s="46"/>
      <c r="AO498" s="46"/>
      <c r="AP498" s="46"/>
      <c r="AQ498" s="46"/>
      <c r="AR498" s="46"/>
      <c r="AS498" s="46"/>
      <c r="AT498" s="46"/>
      <c r="AU498" s="46"/>
      <c r="AV498" s="46"/>
      <c r="AW498" s="46"/>
      <c r="AX498" s="46"/>
      <c r="AY498" s="46"/>
      <c r="AZ498" s="46"/>
      <c r="BA498" s="46"/>
      <c r="BB498" s="46"/>
      <c r="BC498" s="46"/>
      <c r="BD498" s="46"/>
      <c r="BE498" s="46"/>
      <c r="BF498" s="46"/>
      <c r="BG498" s="46"/>
      <c r="BH498" s="46"/>
      <c r="BI498" s="46"/>
      <c r="BJ498" s="46"/>
      <c r="BK498" s="46"/>
      <c r="BL498" s="46"/>
      <c r="BM498" s="46"/>
      <c r="BN498" s="46"/>
      <c r="BO498" s="46"/>
      <c r="BP498" s="46"/>
      <c r="BQ498" s="46"/>
      <c r="BR498" s="46"/>
      <c r="BS498" s="46"/>
      <c r="BT498" s="46"/>
      <c r="BU498" s="46"/>
      <c r="BV498" s="46"/>
      <c r="BW498" s="46"/>
      <c r="BX498" s="46"/>
      <c r="BY498" s="46"/>
      <c r="BZ498" s="46"/>
      <c r="CA498" s="46"/>
      <c r="CB498" s="46"/>
      <c r="CC498" s="42"/>
    </row>
    <row r="499" spans="3:81" s="44" customFormat="1" x14ac:dyDescent="0.2">
      <c r="C499" s="45"/>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c r="AD499" s="46"/>
      <c r="AE499" s="46"/>
      <c r="AF499" s="46"/>
      <c r="AG499" s="46"/>
      <c r="AH499" s="46"/>
      <c r="AI499" s="46"/>
      <c r="AJ499" s="46"/>
      <c r="AK499" s="46"/>
      <c r="AL499" s="46"/>
      <c r="AM499" s="46"/>
      <c r="AN499" s="46"/>
      <c r="AO499" s="46"/>
      <c r="AP499" s="46"/>
      <c r="AQ499" s="46"/>
      <c r="AR499" s="46"/>
      <c r="AS499" s="46"/>
      <c r="AT499" s="46"/>
      <c r="AU499" s="46"/>
      <c r="AV499" s="46"/>
      <c r="AW499" s="46"/>
      <c r="AX499" s="46"/>
      <c r="AY499" s="46"/>
      <c r="AZ499" s="46"/>
      <c r="BA499" s="46"/>
      <c r="BB499" s="46"/>
      <c r="BC499" s="46"/>
      <c r="BD499" s="46"/>
      <c r="BE499" s="46"/>
      <c r="BF499" s="46"/>
      <c r="BG499" s="46"/>
      <c r="BH499" s="46"/>
      <c r="BI499" s="46"/>
      <c r="BJ499" s="46"/>
      <c r="BK499" s="46"/>
      <c r="BL499" s="46"/>
      <c r="BM499" s="46"/>
      <c r="BN499" s="46"/>
      <c r="BO499" s="46"/>
      <c r="BP499" s="46"/>
      <c r="BQ499" s="46"/>
      <c r="BR499" s="46"/>
      <c r="BS499" s="46"/>
      <c r="BT499" s="46"/>
      <c r="BU499" s="46"/>
      <c r="BV499" s="46"/>
      <c r="BW499" s="46"/>
      <c r="BX499" s="46"/>
      <c r="BY499" s="46"/>
      <c r="BZ499" s="46"/>
      <c r="CA499" s="46"/>
      <c r="CB499" s="46"/>
      <c r="CC499" s="42"/>
    </row>
    <row r="500" spans="3:81" s="44" customFormat="1" x14ac:dyDescent="0.2">
      <c r="C500" s="45"/>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c r="AD500" s="46"/>
      <c r="AE500" s="46"/>
      <c r="AF500" s="46"/>
      <c r="AG500" s="46"/>
      <c r="AH500" s="46"/>
      <c r="AI500" s="46"/>
      <c r="AJ500" s="46"/>
      <c r="AK500" s="46"/>
      <c r="AL500" s="46"/>
      <c r="AM500" s="46"/>
      <c r="AN500" s="46"/>
      <c r="AO500" s="46"/>
      <c r="AP500" s="46"/>
      <c r="AQ500" s="46"/>
      <c r="AR500" s="46"/>
      <c r="AS500" s="46"/>
      <c r="AT500" s="46"/>
      <c r="AU500" s="46"/>
      <c r="AV500" s="46"/>
      <c r="AW500" s="46"/>
      <c r="AX500" s="46"/>
      <c r="AY500" s="46"/>
      <c r="AZ500" s="46"/>
      <c r="BA500" s="46"/>
      <c r="BB500" s="46"/>
      <c r="BC500" s="46"/>
      <c r="BD500" s="46"/>
      <c r="BE500" s="46"/>
      <c r="BF500" s="46"/>
      <c r="BG500" s="46"/>
      <c r="BH500" s="46"/>
      <c r="BI500" s="46"/>
      <c r="BJ500" s="46"/>
      <c r="BK500" s="46"/>
      <c r="BL500" s="46"/>
      <c r="BM500" s="46"/>
      <c r="BN500" s="46"/>
      <c r="BO500" s="46"/>
      <c r="BP500" s="46"/>
      <c r="BQ500" s="46"/>
      <c r="BR500" s="46"/>
      <c r="BS500" s="46"/>
      <c r="BT500" s="46"/>
      <c r="BU500" s="46"/>
      <c r="BV500" s="46"/>
      <c r="BW500" s="46"/>
      <c r="BX500" s="46"/>
      <c r="BY500" s="46"/>
      <c r="BZ500" s="46"/>
      <c r="CA500" s="46"/>
      <c r="CB500" s="46"/>
      <c r="CC500" s="42"/>
    </row>
    <row r="501" spans="3:81" s="44" customFormat="1" x14ac:dyDescent="0.2">
      <c r="C501" s="45"/>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6"/>
      <c r="AL501" s="46"/>
      <c r="AM501" s="46"/>
      <c r="AN501" s="46"/>
      <c r="AO501" s="46"/>
      <c r="AP501" s="46"/>
      <c r="AQ501" s="46"/>
      <c r="AR501" s="46"/>
      <c r="AS501" s="46"/>
      <c r="AT501" s="46"/>
      <c r="AU501" s="46"/>
      <c r="AV501" s="46"/>
      <c r="AW501" s="46"/>
      <c r="AX501" s="46"/>
      <c r="AY501" s="46"/>
      <c r="AZ501" s="46"/>
      <c r="BA501" s="46"/>
      <c r="BB501" s="46"/>
      <c r="BC501" s="46"/>
      <c r="BD501" s="46"/>
      <c r="BE501" s="46"/>
      <c r="BF501" s="46"/>
      <c r="BG501" s="46"/>
      <c r="BH501" s="46"/>
      <c r="BI501" s="46"/>
      <c r="BJ501" s="46"/>
      <c r="BK501" s="46"/>
      <c r="BL501" s="46"/>
      <c r="BM501" s="46"/>
      <c r="BN501" s="46"/>
      <c r="BO501" s="46"/>
      <c r="BP501" s="46"/>
      <c r="BQ501" s="46"/>
      <c r="BR501" s="46"/>
      <c r="BS501" s="46"/>
      <c r="BT501" s="46"/>
      <c r="BU501" s="46"/>
      <c r="BV501" s="46"/>
      <c r="BW501" s="46"/>
      <c r="BX501" s="46"/>
      <c r="BY501" s="46"/>
      <c r="BZ501" s="46"/>
      <c r="CA501" s="46"/>
      <c r="CB501" s="46"/>
      <c r="CC501" s="42"/>
    </row>
    <row r="502" spans="3:81" s="44" customFormat="1" x14ac:dyDescent="0.2">
      <c r="C502" s="45"/>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c r="AE502" s="46"/>
      <c r="AF502" s="46"/>
      <c r="AG502" s="46"/>
      <c r="AH502" s="46"/>
      <c r="AI502" s="46"/>
      <c r="AJ502" s="46"/>
      <c r="AK502" s="46"/>
      <c r="AL502" s="46"/>
      <c r="AM502" s="46"/>
      <c r="AN502" s="46"/>
      <c r="AO502" s="46"/>
      <c r="AP502" s="46"/>
      <c r="AQ502" s="46"/>
      <c r="AR502" s="46"/>
      <c r="AS502" s="46"/>
      <c r="AT502" s="46"/>
      <c r="AU502" s="46"/>
      <c r="AV502" s="46"/>
      <c r="AW502" s="46"/>
      <c r="AX502" s="46"/>
      <c r="AY502" s="46"/>
      <c r="AZ502" s="46"/>
      <c r="BA502" s="46"/>
      <c r="BB502" s="46"/>
      <c r="BC502" s="46"/>
      <c r="BD502" s="46"/>
      <c r="BE502" s="46"/>
      <c r="BF502" s="46"/>
      <c r="BG502" s="46"/>
      <c r="BH502" s="46"/>
      <c r="BI502" s="46"/>
      <c r="BJ502" s="46"/>
      <c r="BK502" s="46"/>
      <c r="BL502" s="46"/>
      <c r="BM502" s="46"/>
      <c r="BN502" s="46"/>
      <c r="BO502" s="46"/>
      <c r="BP502" s="46"/>
      <c r="BQ502" s="46"/>
      <c r="BR502" s="46"/>
      <c r="BS502" s="46"/>
      <c r="BT502" s="46"/>
      <c r="BU502" s="46"/>
      <c r="BV502" s="46"/>
      <c r="BW502" s="46"/>
      <c r="BX502" s="46"/>
      <c r="BY502" s="46"/>
      <c r="BZ502" s="46"/>
      <c r="CA502" s="46"/>
      <c r="CB502" s="46"/>
      <c r="CC502" s="42"/>
    </row>
    <row r="503" spans="3:81" s="44" customFormat="1" x14ac:dyDescent="0.2">
      <c r="C503" s="45"/>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c r="AD503" s="46"/>
      <c r="AE503" s="46"/>
      <c r="AF503" s="46"/>
      <c r="AG503" s="46"/>
      <c r="AH503" s="46"/>
      <c r="AI503" s="46"/>
      <c r="AJ503" s="46"/>
      <c r="AK503" s="46"/>
      <c r="AL503" s="46"/>
      <c r="AM503" s="46"/>
      <c r="AN503" s="46"/>
      <c r="AO503" s="46"/>
      <c r="AP503" s="46"/>
      <c r="AQ503" s="46"/>
      <c r="AR503" s="46"/>
      <c r="AS503" s="46"/>
      <c r="AT503" s="46"/>
      <c r="AU503" s="46"/>
      <c r="AV503" s="46"/>
      <c r="AW503" s="46"/>
      <c r="AX503" s="46"/>
      <c r="AY503" s="46"/>
      <c r="AZ503" s="46"/>
      <c r="BA503" s="46"/>
      <c r="BB503" s="46"/>
      <c r="BC503" s="46"/>
      <c r="BD503" s="46"/>
      <c r="BE503" s="46"/>
      <c r="BF503" s="46"/>
      <c r="BG503" s="46"/>
      <c r="BH503" s="46"/>
      <c r="BI503" s="46"/>
      <c r="BJ503" s="46"/>
      <c r="BK503" s="46"/>
      <c r="BL503" s="46"/>
      <c r="BM503" s="46"/>
      <c r="BN503" s="46"/>
      <c r="BO503" s="46"/>
      <c r="BP503" s="46"/>
      <c r="BQ503" s="46"/>
      <c r="BR503" s="46"/>
      <c r="BS503" s="46"/>
      <c r="BT503" s="46"/>
      <c r="BU503" s="46"/>
      <c r="BV503" s="46"/>
      <c r="BW503" s="46"/>
      <c r="BX503" s="46"/>
      <c r="BY503" s="46"/>
      <c r="BZ503" s="46"/>
      <c r="CA503" s="46"/>
      <c r="CB503" s="46"/>
      <c r="CC503" s="42"/>
    </row>
    <row r="504" spans="3:81" s="44" customFormat="1" x14ac:dyDescent="0.2">
      <c r="C504" s="45"/>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c r="AD504" s="46"/>
      <c r="AE504" s="46"/>
      <c r="AF504" s="46"/>
      <c r="AG504" s="46"/>
      <c r="AH504" s="46"/>
      <c r="AI504" s="46"/>
      <c r="AJ504" s="46"/>
      <c r="AK504" s="46"/>
      <c r="AL504" s="46"/>
      <c r="AM504" s="46"/>
      <c r="AN504" s="46"/>
      <c r="AO504" s="46"/>
      <c r="AP504" s="46"/>
      <c r="AQ504" s="46"/>
      <c r="AR504" s="46"/>
      <c r="AS504" s="46"/>
      <c r="AT504" s="46"/>
      <c r="AU504" s="46"/>
      <c r="AV504" s="46"/>
      <c r="AW504" s="46"/>
      <c r="AX504" s="46"/>
      <c r="AY504" s="46"/>
      <c r="AZ504" s="46"/>
      <c r="BA504" s="46"/>
      <c r="BB504" s="46"/>
      <c r="BC504" s="46"/>
      <c r="BD504" s="46"/>
      <c r="BE504" s="46"/>
      <c r="BF504" s="46"/>
      <c r="BG504" s="46"/>
      <c r="BH504" s="46"/>
      <c r="BI504" s="46"/>
      <c r="BJ504" s="46"/>
      <c r="BK504" s="46"/>
      <c r="BL504" s="46"/>
      <c r="BM504" s="46"/>
      <c r="BN504" s="46"/>
      <c r="BO504" s="46"/>
      <c r="BP504" s="46"/>
      <c r="BQ504" s="46"/>
      <c r="BR504" s="46"/>
      <c r="BS504" s="46"/>
      <c r="BT504" s="46"/>
      <c r="BU504" s="46"/>
      <c r="BV504" s="46"/>
      <c r="BW504" s="46"/>
      <c r="BX504" s="46"/>
      <c r="BY504" s="46"/>
      <c r="BZ504" s="46"/>
      <c r="CA504" s="46"/>
      <c r="CB504" s="46"/>
      <c r="CC504" s="42"/>
    </row>
    <row r="505" spans="3:81" s="44" customFormat="1" x14ac:dyDescent="0.2">
      <c r="C505" s="45"/>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c r="AD505" s="46"/>
      <c r="AE505" s="46"/>
      <c r="AF505" s="46"/>
      <c r="AG505" s="46"/>
      <c r="AH505" s="46"/>
      <c r="AI505" s="46"/>
      <c r="AJ505" s="46"/>
      <c r="AK505" s="46"/>
      <c r="AL505" s="46"/>
      <c r="AM505" s="46"/>
      <c r="AN505" s="46"/>
      <c r="AO505" s="46"/>
      <c r="AP505" s="46"/>
      <c r="AQ505" s="46"/>
      <c r="AR505" s="46"/>
      <c r="AS505" s="46"/>
      <c r="AT505" s="46"/>
      <c r="AU505" s="46"/>
      <c r="AV505" s="46"/>
      <c r="AW505" s="46"/>
      <c r="AX505" s="46"/>
      <c r="AY505" s="46"/>
      <c r="AZ505" s="46"/>
      <c r="BA505" s="46"/>
      <c r="BB505" s="46"/>
      <c r="BC505" s="46"/>
      <c r="BD505" s="46"/>
      <c r="BE505" s="46"/>
      <c r="BF505" s="46"/>
      <c r="BG505" s="46"/>
      <c r="BH505" s="46"/>
      <c r="BI505" s="46"/>
      <c r="BJ505" s="46"/>
      <c r="BK505" s="46"/>
      <c r="BL505" s="46"/>
      <c r="BM505" s="46"/>
      <c r="BN505" s="46"/>
      <c r="BO505" s="46"/>
      <c r="BP505" s="46"/>
      <c r="BQ505" s="46"/>
      <c r="BR505" s="46"/>
      <c r="BS505" s="46"/>
      <c r="BT505" s="46"/>
      <c r="BU505" s="46"/>
      <c r="BV505" s="46"/>
      <c r="BW505" s="46"/>
      <c r="BX505" s="46"/>
      <c r="BY505" s="46"/>
      <c r="BZ505" s="46"/>
      <c r="CA505" s="46"/>
      <c r="CB505" s="46"/>
      <c r="CC505" s="42"/>
    </row>
    <row r="506" spans="3:81" s="44" customFormat="1" x14ac:dyDescent="0.2">
      <c r="C506" s="45"/>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c r="AC506" s="46"/>
      <c r="AD506" s="46"/>
      <c r="AE506" s="46"/>
      <c r="AF506" s="46"/>
      <c r="AG506" s="46"/>
      <c r="AH506" s="46"/>
      <c r="AI506" s="46"/>
      <c r="AJ506" s="46"/>
      <c r="AK506" s="46"/>
      <c r="AL506" s="46"/>
      <c r="AM506" s="46"/>
      <c r="AN506" s="46"/>
      <c r="AO506" s="46"/>
      <c r="AP506" s="46"/>
      <c r="AQ506" s="46"/>
      <c r="AR506" s="46"/>
      <c r="AS506" s="46"/>
      <c r="AT506" s="46"/>
      <c r="AU506" s="46"/>
      <c r="AV506" s="46"/>
      <c r="AW506" s="46"/>
      <c r="AX506" s="46"/>
      <c r="AY506" s="46"/>
      <c r="AZ506" s="46"/>
      <c r="BA506" s="46"/>
      <c r="BB506" s="46"/>
      <c r="BC506" s="46"/>
      <c r="BD506" s="46"/>
      <c r="BE506" s="46"/>
      <c r="BF506" s="46"/>
      <c r="BG506" s="46"/>
      <c r="BH506" s="46"/>
      <c r="BI506" s="46"/>
      <c r="BJ506" s="46"/>
      <c r="BK506" s="46"/>
      <c r="BL506" s="46"/>
      <c r="BM506" s="46"/>
      <c r="BN506" s="46"/>
      <c r="BO506" s="46"/>
      <c r="BP506" s="46"/>
      <c r="BQ506" s="46"/>
      <c r="BR506" s="46"/>
      <c r="BS506" s="46"/>
      <c r="BT506" s="46"/>
      <c r="BU506" s="46"/>
      <c r="BV506" s="46"/>
      <c r="BW506" s="46"/>
      <c r="BX506" s="46"/>
      <c r="BY506" s="46"/>
      <c r="BZ506" s="46"/>
      <c r="CA506" s="46"/>
      <c r="CB506" s="46"/>
      <c r="CC506" s="42"/>
    </row>
    <row r="507" spans="3:81" s="44" customFormat="1" x14ac:dyDescent="0.2">
      <c r="C507" s="45"/>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c r="AC507" s="46"/>
      <c r="AD507" s="46"/>
      <c r="AE507" s="46"/>
      <c r="AF507" s="46"/>
      <c r="AG507" s="46"/>
      <c r="AH507" s="46"/>
      <c r="AI507" s="46"/>
      <c r="AJ507" s="46"/>
      <c r="AK507" s="46"/>
      <c r="AL507" s="46"/>
      <c r="AM507" s="46"/>
      <c r="AN507" s="46"/>
      <c r="AO507" s="46"/>
      <c r="AP507" s="46"/>
      <c r="AQ507" s="46"/>
      <c r="AR507" s="46"/>
      <c r="AS507" s="46"/>
      <c r="AT507" s="46"/>
      <c r="AU507" s="46"/>
      <c r="AV507" s="46"/>
      <c r="AW507" s="46"/>
      <c r="AX507" s="46"/>
      <c r="AY507" s="46"/>
      <c r="AZ507" s="46"/>
      <c r="BA507" s="46"/>
      <c r="BB507" s="46"/>
      <c r="BC507" s="46"/>
      <c r="BD507" s="46"/>
      <c r="BE507" s="46"/>
      <c r="BF507" s="46"/>
      <c r="BG507" s="46"/>
      <c r="BH507" s="46"/>
      <c r="BI507" s="46"/>
      <c r="BJ507" s="46"/>
      <c r="BK507" s="46"/>
      <c r="BL507" s="46"/>
      <c r="BM507" s="46"/>
      <c r="BN507" s="46"/>
      <c r="BO507" s="46"/>
      <c r="BP507" s="46"/>
      <c r="BQ507" s="46"/>
      <c r="BR507" s="46"/>
      <c r="BS507" s="46"/>
      <c r="BT507" s="46"/>
      <c r="BU507" s="46"/>
      <c r="BV507" s="46"/>
      <c r="BW507" s="46"/>
      <c r="BX507" s="46"/>
      <c r="BY507" s="46"/>
      <c r="BZ507" s="46"/>
      <c r="CA507" s="46"/>
      <c r="CB507" s="46"/>
      <c r="CC507" s="42"/>
    </row>
    <row r="508" spans="3:81" s="44" customFormat="1" x14ac:dyDescent="0.2">
      <c r="C508" s="45"/>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c r="AC508" s="46"/>
      <c r="AD508" s="46"/>
      <c r="AE508" s="46"/>
      <c r="AF508" s="46"/>
      <c r="AG508" s="46"/>
      <c r="AH508" s="46"/>
      <c r="AI508" s="46"/>
      <c r="AJ508" s="46"/>
      <c r="AK508" s="46"/>
      <c r="AL508" s="46"/>
      <c r="AM508" s="46"/>
      <c r="AN508" s="46"/>
      <c r="AO508" s="46"/>
      <c r="AP508" s="46"/>
      <c r="AQ508" s="46"/>
      <c r="AR508" s="46"/>
      <c r="AS508" s="46"/>
      <c r="AT508" s="46"/>
      <c r="AU508" s="46"/>
      <c r="AV508" s="46"/>
      <c r="AW508" s="46"/>
      <c r="AX508" s="46"/>
      <c r="AY508" s="46"/>
      <c r="AZ508" s="46"/>
      <c r="BA508" s="46"/>
      <c r="BB508" s="46"/>
      <c r="BC508" s="46"/>
      <c r="BD508" s="46"/>
      <c r="BE508" s="46"/>
      <c r="BF508" s="46"/>
      <c r="BG508" s="46"/>
      <c r="BH508" s="46"/>
      <c r="BI508" s="46"/>
      <c r="BJ508" s="46"/>
      <c r="BK508" s="46"/>
      <c r="BL508" s="46"/>
      <c r="BM508" s="46"/>
      <c r="BN508" s="46"/>
      <c r="BO508" s="46"/>
      <c r="BP508" s="46"/>
      <c r="BQ508" s="46"/>
      <c r="BR508" s="46"/>
      <c r="BS508" s="46"/>
      <c r="BT508" s="46"/>
      <c r="BU508" s="46"/>
      <c r="BV508" s="46"/>
      <c r="BW508" s="46"/>
      <c r="BX508" s="46"/>
      <c r="BY508" s="46"/>
      <c r="BZ508" s="46"/>
      <c r="CA508" s="46"/>
      <c r="CB508" s="46"/>
      <c r="CC508" s="42"/>
    </row>
    <row r="509" spans="3:81" s="44" customFormat="1" x14ac:dyDescent="0.2">
      <c r="C509" s="45"/>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c r="AC509" s="46"/>
      <c r="AD509" s="46"/>
      <c r="AE509" s="46"/>
      <c r="AF509" s="46"/>
      <c r="AG509" s="46"/>
      <c r="AH509" s="46"/>
      <c r="AI509" s="46"/>
      <c r="AJ509" s="46"/>
      <c r="AK509" s="46"/>
      <c r="AL509" s="46"/>
      <c r="AM509" s="46"/>
      <c r="AN509" s="46"/>
      <c r="AO509" s="46"/>
      <c r="AP509" s="46"/>
      <c r="AQ509" s="46"/>
      <c r="AR509" s="46"/>
      <c r="AS509" s="46"/>
      <c r="AT509" s="46"/>
      <c r="AU509" s="46"/>
      <c r="AV509" s="46"/>
      <c r="AW509" s="46"/>
      <c r="AX509" s="46"/>
      <c r="AY509" s="46"/>
      <c r="AZ509" s="46"/>
      <c r="BA509" s="46"/>
      <c r="BB509" s="46"/>
      <c r="BC509" s="46"/>
      <c r="BD509" s="46"/>
      <c r="BE509" s="46"/>
      <c r="BF509" s="46"/>
      <c r="BG509" s="46"/>
      <c r="BH509" s="46"/>
      <c r="BI509" s="46"/>
      <c r="BJ509" s="46"/>
      <c r="BK509" s="46"/>
      <c r="BL509" s="46"/>
      <c r="BM509" s="46"/>
      <c r="BN509" s="46"/>
      <c r="BO509" s="46"/>
      <c r="BP509" s="46"/>
      <c r="BQ509" s="46"/>
      <c r="BR509" s="46"/>
      <c r="BS509" s="46"/>
      <c r="BT509" s="46"/>
      <c r="BU509" s="46"/>
      <c r="BV509" s="46"/>
      <c r="BW509" s="46"/>
      <c r="BX509" s="46"/>
      <c r="BY509" s="46"/>
      <c r="BZ509" s="46"/>
      <c r="CA509" s="46"/>
      <c r="CB509" s="46"/>
      <c r="CC509" s="42"/>
    </row>
    <row r="510" spans="3:81" s="44" customFormat="1" x14ac:dyDescent="0.2">
      <c r="C510" s="45"/>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c r="AC510" s="46"/>
      <c r="AD510" s="46"/>
      <c r="AE510" s="46"/>
      <c r="AF510" s="46"/>
      <c r="AG510" s="46"/>
      <c r="AH510" s="46"/>
      <c r="AI510" s="46"/>
      <c r="AJ510" s="46"/>
      <c r="AK510" s="46"/>
      <c r="AL510" s="46"/>
      <c r="AM510" s="46"/>
      <c r="AN510" s="46"/>
      <c r="AO510" s="46"/>
      <c r="AP510" s="46"/>
      <c r="AQ510" s="46"/>
      <c r="AR510" s="46"/>
      <c r="AS510" s="46"/>
      <c r="AT510" s="46"/>
      <c r="AU510" s="46"/>
      <c r="AV510" s="46"/>
      <c r="AW510" s="46"/>
      <c r="AX510" s="46"/>
      <c r="AY510" s="46"/>
      <c r="AZ510" s="46"/>
      <c r="BA510" s="46"/>
      <c r="BB510" s="46"/>
      <c r="BC510" s="46"/>
      <c r="BD510" s="46"/>
      <c r="BE510" s="46"/>
      <c r="BF510" s="46"/>
      <c r="BG510" s="46"/>
      <c r="BH510" s="46"/>
      <c r="BI510" s="46"/>
      <c r="BJ510" s="46"/>
      <c r="BK510" s="46"/>
      <c r="BL510" s="46"/>
      <c r="BM510" s="46"/>
      <c r="BN510" s="46"/>
      <c r="BO510" s="46"/>
      <c r="BP510" s="46"/>
      <c r="BQ510" s="46"/>
      <c r="BR510" s="46"/>
      <c r="BS510" s="46"/>
      <c r="BT510" s="46"/>
      <c r="BU510" s="46"/>
      <c r="BV510" s="46"/>
      <c r="BW510" s="46"/>
      <c r="BX510" s="46"/>
      <c r="BY510" s="46"/>
      <c r="BZ510" s="46"/>
      <c r="CA510" s="46"/>
      <c r="CB510" s="46"/>
      <c r="CC510" s="42"/>
    </row>
    <row r="511" spans="3:81" s="44" customFormat="1" x14ac:dyDescent="0.2">
      <c r="C511" s="45"/>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c r="AC511" s="46"/>
      <c r="AD511" s="46"/>
      <c r="AE511" s="46"/>
      <c r="AF511" s="46"/>
      <c r="AG511" s="46"/>
      <c r="AH511" s="46"/>
      <c r="AI511" s="46"/>
      <c r="AJ511" s="46"/>
      <c r="AK511" s="46"/>
      <c r="AL511" s="46"/>
      <c r="AM511" s="46"/>
      <c r="AN511" s="46"/>
      <c r="AO511" s="46"/>
      <c r="AP511" s="46"/>
      <c r="AQ511" s="46"/>
      <c r="AR511" s="46"/>
      <c r="AS511" s="46"/>
      <c r="AT511" s="46"/>
      <c r="AU511" s="46"/>
      <c r="AV511" s="46"/>
      <c r="AW511" s="46"/>
      <c r="AX511" s="46"/>
      <c r="AY511" s="46"/>
      <c r="AZ511" s="46"/>
      <c r="BA511" s="46"/>
      <c r="BB511" s="46"/>
      <c r="BC511" s="46"/>
      <c r="BD511" s="46"/>
      <c r="BE511" s="46"/>
      <c r="BF511" s="46"/>
      <c r="BG511" s="46"/>
      <c r="BH511" s="46"/>
      <c r="BI511" s="46"/>
      <c r="BJ511" s="46"/>
      <c r="BK511" s="46"/>
      <c r="BL511" s="46"/>
      <c r="BM511" s="46"/>
      <c r="BN511" s="46"/>
      <c r="BO511" s="46"/>
      <c r="BP511" s="46"/>
      <c r="BQ511" s="46"/>
      <c r="BR511" s="46"/>
      <c r="BS511" s="46"/>
      <c r="BT511" s="46"/>
      <c r="BU511" s="46"/>
      <c r="BV511" s="46"/>
      <c r="BW511" s="46"/>
      <c r="BX511" s="46"/>
      <c r="BY511" s="46"/>
      <c r="BZ511" s="46"/>
      <c r="CA511" s="46"/>
      <c r="CB511" s="46"/>
      <c r="CC511" s="42"/>
    </row>
    <row r="512" spans="3:81" s="44" customFormat="1" x14ac:dyDescent="0.2">
      <c r="C512" s="45"/>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c r="AC512" s="46"/>
      <c r="AD512" s="46"/>
      <c r="AE512" s="46"/>
      <c r="AF512" s="46"/>
      <c r="AG512" s="46"/>
      <c r="AH512" s="46"/>
      <c r="AI512" s="46"/>
      <c r="AJ512" s="46"/>
      <c r="AK512" s="46"/>
      <c r="AL512" s="46"/>
      <c r="AM512" s="46"/>
      <c r="AN512" s="46"/>
      <c r="AO512" s="46"/>
      <c r="AP512" s="46"/>
      <c r="AQ512" s="46"/>
      <c r="AR512" s="46"/>
      <c r="AS512" s="46"/>
      <c r="AT512" s="46"/>
      <c r="AU512" s="46"/>
      <c r="AV512" s="46"/>
      <c r="AW512" s="46"/>
      <c r="AX512" s="46"/>
      <c r="AY512" s="46"/>
      <c r="AZ512" s="46"/>
      <c r="BA512" s="46"/>
      <c r="BB512" s="46"/>
      <c r="BC512" s="46"/>
      <c r="BD512" s="46"/>
      <c r="BE512" s="46"/>
      <c r="BF512" s="46"/>
      <c r="BG512" s="46"/>
      <c r="BH512" s="46"/>
      <c r="BI512" s="46"/>
      <c r="BJ512" s="46"/>
      <c r="BK512" s="46"/>
      <c r="BL512" s="46"/>
      <c r="BM512" s="46"/>
      <c r="BN512" s="46"/>
      <c r="BO512" s="46"/>
      <c r="BP512" s="46"/>
      <c r="BQ512" s="46"/>
      <c r="BR512" s="46"/>
      <c r="BS512" s="46"/>
      <c r="BT512" s="46"/>
      <c r="BU512" s="46"/>
      <c r="BV512" s="46"/>
      <c r="BW512" s="46"/>
      <c r="BX512" s="46"/>
      <c r="BY512" s="46"/>
      <c r="BZ512" s="46"/>
      <c r="CA512" s="46"/>
      <c r="CB512" s="46"/>
      <c r="CC512" s="42"/>
    </row>
    <row r="513" spans="3:81" s="44" customFormat="1" x14ac:dyDescent="0.2">
      <c r="C513" s="45"/>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c r="AC513" s="46"/>
      <c r="AD513" s="46"/>
      <c r="AE513" s="46"/>
      <c r="AF513" s="46"/>
      <c r="AG513" s="46"/>
      <c r="AH513" s="46"/>
      <c r="AI513" s="46"/>
      <c r="AJ513" s="46"/>
      <c r="AK513" s="46"/>
      <c r="AL513" s="46"/>
      <c r="AM513" s="46"/>
      <c r="AN513" s="46"/>
      <c r="AO513" s="46"/>
      <c r="AP513" s="46"/>
      <c r="AQ513" s="46"/>
      <c r="AR513" s="46"/>
      <c r="AS513" s="46"/>
      <c r="AT513" s="46"/>
      <c r="AU513" s="46"/>
      <c r="AV513" s="46"/>
      <c r="AW513" s="46"/>
      <c r="AX513" s="46"/>
      <c r="AY513" s="46"/>
      <c r="AZ513" s="46"/>
      <c r="BA513" s="46"/>
      <c r="BB513" s="46"/>
      <c r="BC513" s="46"/>
      <c r="BD513" s="46"/>
      <c r="BE513" s="46"/>
      <c r="BF513" s="46"/>
      <c r="BG513" s="46"/>
      <c r="BH513" s="46"/>
      <c r="BI513" s="46"/>
      <c r="BJ513" s="46"/>
      <c r="BK513" s="46"/>
      <c r="BL513" s="46"/>
      <c r="BM513" s="46"/>
      <c r="BN513" s="46"/>
      <c r="BO513" s="46"/>
      <c r="BP513" s="46"/>
      <c r="BQ513" s="46"/>
      <c r="BR513" s="46"/>
      <c r="BS513" s="46"/>
      <c r="BT513" s="46"/>
      <c r="BU513" s="46"/>
      <c r="BV513" s="46"/>
      <c r="BW513" s="46"/>
      <c r="BX513" s="46"/>
      <c r="BY513" s="46"/>
      <c r="BZ513" s="46"/>
      <c r="CA513" s="46"/>
      <c r="CB513" s="46"/>
      <c r="CC513" s="42"/>
    </row>
    <row r="514" spans="3:81" s="44" customFormat="1" x14ac:dyDescent="0.2">
      <c r="C514" s="45"/>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c r="AC514" s="46"/>
      <c r="AD514" s="46"/>
      <c r="AE514" s="46"/>
      <c r="AF514" s="46"/>
      <c r="AG514" s="46"/>
      <c r="AH514" s="46"/>
      <c r="AI514" s="46"/>
      <c r="AJ514" s="46"/>
      <c r="AK514" s="46"/>
      <c r="AL514" s="46"/>
      <c r="AM514" s="46"/>
      <c r="AN514" s="46"/>
      <c r="AO514" s="46"/>
      <c r="AP514" s="46"/>
      <c r="AQ514" s="46"/>
      <c r="AR514" s="46"/>
      <c r="AS514" s="46"/>
      <c r="AT514" s="46"/>
      <c r="AU514" s="46"/>
      <c r="AV514" s="46"/>
      <c r="AW514" s="46"/>
      <c r="AX514" s="46"/>
      <c r="AY514" s="46"/>
      <c r="AZ514" s="46"/>
      <c r="BA514" s="46"/>
      <c r="BB514" s="46"/>
      <c r="BC514" s="46"/>
      <c r="BD514" s="46"/>
      <c r="BE514" s="46"/>
      <c r="BF514" s="46"/>
      <c r="BG514" s="46"/>
      <c r="BH514" s="46"/>
      <c r="BI514" s="46"/>
      <c r="BJ514" s="46"/>
      <c r="BK514" s="46"/>
      <c r="BL514" s="46"/>
      <c r="BM514" s="46"/>
      <c r="BN514" s="46"/>
      <c r="BO514" s="46"/>
      <c r="BP514" s="46"/>
      <c r="BQ514" s="46"/>
      <c r="BR514" s="46"/>
      <c r="BS514" s="46"/>
      <c r="BT514" s="46"/>
      <c r="BU514" s="46"/>
      <c r="BV514" s="46"/>
      <c r="BW514" s="46"/>
      <c r="BX514" s="46"/>
      <c r="BY514" s="46"/>
      <c r="BZ514" s="46"/>
      <c r="CA514" s="46"/>
      <c r="CB514" s="46"/>
      <c r="CC514" s="42"/>
    </row>
    <row r="515" spans="3:81" s="44" customFormat="1" x14ac:dyDescent="0.2">
      <c r="C515" s="45"/>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c r="AC515" s="46"/>
      <c r="AD515" s="46"/>
      <c r="AE515" s="46"/>
      <c r="AF515" s="46"/>
      <c r="AG515" s="46"/>
      <c r="AH515" s="46"/>
      <c r="AI515" s="46"/>
      <c r="AJ515" s="46"/>
      <c r="AK515" s="46"/>
      <c r="AL515" s="46"/>
      <c r="AM515" s="46"/>
      <c r="AN515" s="46"/>
      <c r="AO515" s="46"/>
      <c r="AP515" s="46"/>
      <c r="AQ515" s="46"/>
      <c r="AR515" s="46"/>
      <c r="AS515" s="46"/>
      <c r="AT515" s="46"/>
      <c r="AU515" s="46"/>
      <c r="AV515" s="46"/>
      <c r="AW515" s="46"/>
      <c r="AX515" s="46"/>
      <c r="AY515" s="46"/>
      <c r="AZ515" s="46"/>
      <c r="BA515" s="46"/>
      <c r="BB515" s="46"/>
      <c r="BC515" s="46"/>
      <c r="BD515" s="46"/>
      <c r="BE515" s="46"/>
      <c r="BF515" s="46"/>
      <c r="BG515" s="46"/>
      <c r="BH515" s="46"/>
      <c r="BI515" s="46"/>
      <c r="BJ515" s="46"/>
      <c r="BK515" s="46"/>
      <c r="BL515" s="46"/>
      <c r="BM515" s="46"/>
      <c r="BN515" s="46"/>
      <c r="BO515" s="46"/>
      <c r="BP515" s="46"/>
      <c r="BQ515" s="46"/>
      <c r="BR515" s="46"/>
      <c r="BS515" s="46"/>
      <c r="BT515" s="46"/>
      <c r="BU515" s="46"/>
      <c r="BV515" s="46"/>
      <c r="BW515" s="46"/>
      <c r="BX515" s="46"/>
      <c r="BY515" s="46"/>
      <c r="BZ515" s="46"/>
      <c r="CA515" s="46"/>
      <c r="CB515" s="46"/>
      <c r="CC515" s="42"/>
    </row>
    <row r="516" spans="3:81" s="44" customFormat="1" x14ac:dyDescent="0.2">
      <c r="C516" s="45"/>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c r="AD516" s="46"/>
      <c r="AE516" s="46"/>
      <c r="AF516" s="46"/>
      <c r="AG516" s="46"/>
      <c r="AH516" s="46"/>
      <c r="AI516" s="46"/>
      <c r="AJ516" s="46"/>
      <c r="AK516" s="46"/>
      <c r="AL516" s="46"/>
      <c r="AM516" s="46"/>
      <c r="AN516" s="46"/>
      <c r="AO516" s="46"/>
      <c r="AP516" s="46"/>
      <c r="AQ516" s="46"/>
      <c r="AR516" s="46"/>
      <c r="AS516" s="46"/>
      <c r="AT516" s="46"/>
      <c r="AU516" s="46"/>
      <c r="AV516" s="46"/>
      <c r="AW516" s="46"/>
      <c r="AX516" s="46"/>
      <c r="AY516" s="46"/>
      <c r="AZ516" s="46"/>
      <c r="BA516" s="46"/>
      <c r="BB516" s="46"/>
      <c r="BC516" s="46"/>
      <c r="BD516" s="46"/>
      <c r="BE516" s="46"/>
      <c r="BF516" s="46"/>
      <c r="BG516" s="46"/>
      <c r="BH516" s="46"/>
      <c r="BI516" s="46"/>
      <c r="BJ516" s="46"/>
      <c r="BK516" s="46"/>
      <c r="BL516" s="46"/>
      <c r="BM516" s="46"/>
      <c r="BN516" s="46"/>
      <c r="BO516" s="46"/>
      <c r="BP516" s="46"/>
      <c r="BQ516" s="46"/>
      <c r="BR516" s="46"/>
      <c r="BS516" s="46"/>
      <c r="BT516" s="46"/>
      <c r="BU516" s="46"/>
      <c r="BV516" s="46"/>
      <c r="BW516" s="46"/>
      <c r="BX516" s="46"/>
      <c r="BY516" s="46"/>
      <c r="BZ516" s="46"/>
      <c r="CA516" s="46"/>
      <c r="CB516" s="46"/>
      <c r="CC516" s="42"/>
    </row>
    <row r="517" spans="3:81" s="44" customFormat="1" x14ac:dyDescent="0.2">
      <c r="C517" s="45"/>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c r="AC517" s="46"/>
      <c r="AD517" s="46"/>
      <c r="AE517" s="46"/>
      <c r="AF517" s="46"/>
      <c r="AG517" s="46"/>
      <c r="AH517" s="46"/>
      <c r="AI517" s="46"/>
      <c r="AJ517" s="46"/>
      <c r="AK517" s="46"/>
      <c r="AL517" s="46"/>
      <c r="AM517" s="46"/>
      <c r="AN517" s="46"/>
      <c r="AO517" s="46"/>
      <c r="AP517" s="46"/>
      <c r="AQ517" s="46"/>
      <c r="AR517" s="46"/>
      <c r="AS517" s="46"/>
      <c r="AT517" s="46"/>
      <c r="AU517" s="46"/>
      <c r="AV517" s="46"/>
      <c r="AW517" s="46"/>
      <c r="AX517" s="46"/>
      <c r="AY517" s="46"/>
      <c r="AZ517" s="46"/>
      <c r="BA517" s="46"/>
      <c r="BB517" s="46"/>
      <c r="BC517" s="46"/>
      <c r="BD517" s="46"/>
      <c r="BE517" s="46"/>
      <c r="BF517" s="46"/>
      <c r="BG517" s="46"/>
      <c r="BH517" s="46"/>
      <c r="BI517" s="46"/>
      <c r="BJ517" s="46"/>
      <c r="BK517" s="46"/>
      <c r="BL517" s="46"/>
      <c r="BM517" s="46"/>
      <c r="BN517" s="46"/>
      <c r="BO517" s="46"/>
      <c r="BP517" s="46"/>
      <c r="BQ517" s="46"/>
      <c r="BR517" s="46"/>
      <c r="BS517" s="46"/>
      <c r="BT517" s="46"/>
      <c r="BU517" s="46"/>
      <c r="BV517" s="46"/>
      <c r="BW517" s="46"/>
      <c r="BX517" s="46"/>
      <c r="BY517" s="46"/>
      <c r="BZ517" s="46"/>
      <c r="CA517" s="46"/>
      <c r="CB517" s="46"/>
      <c r="CC517" s="42"/>
    </row>
    <row r="518" spans="3:81" s="44" customFormat="1" x14ac:dyDescent="0.2">
      <c r="C518" s="45"/>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c r="AE518" s="46"/>
      <c r="AF518" s="46"/>
      <c r="AG518" s="46"/>
      <c r="AH518" s="46"/>
      <c r="AI518" s="46"/>
      <c r="AJ518" s="46"/>
      <c r="AK518" s="46"/>
      <c r="AL518" s="46"/>
      <c r="AM518" s="46"/>
      <c r="AN518" s="46"/>
      <c r="AO518" s="46"/>
      <c r="AP518" s="46"/>
      <c r="AQ518" s="46"/>
      <c r="AR518" s="46"/>
      <c r="AS518" s="46"/>
      <c r="AT518" s="46"/>
      <c r="AU518" s="46"/>
      <c r="AV518" s="46"/>
      <c r="AW518" s="46"/>
      <c r="AX518" s="46"/>
      <c r="AY518" s="46"/>
      <c r="AZ518" s="46"/>
      <c r="BA518" s="46"/>
      <c r="BB518" s="46"/>
      <c r="BC518" s="46"/>
      <c r="BD518" s="46"/>
      <c r="BE518" s="46"/>
      <c r="BF518" s="46"/>
      <c r="BG518" s="46"/>
      <c r="BH518" s="46"/>
      <c r="BI518" s="46"/>
      <c r="BJ518" s="46"/>
      <c r="BK518" s="46"/>
      <c r="BL518" s="46"/>
      <c r="BM518" s="46"/>
      <c r="BN518" s="46"/>
      <c r="BO518" s="46"/>
      <c r="BP518" s="46"/>
      <c r="BQ518" s="46"/>
      <c r="BR518" s="46"/>
      <c r="BS518" s="46"/>
      <c r="BT518" s="46"/>
      <c r="BU518" s="46"/>
      <c r="BV518" s="46"/>
      <c r="BW518" s="46"/>
      <c r="BX518" s="46"/>
      <c r="BY518" s="46"/>
      <c r="BZ518" s="46"/>
      <c r="CA518" s="46"/>
      <c r="CB518" s="46"/>
      <c r="CC518" s="42"/>
    </row>
    <row r="519" spans="3:81" s="44" customFormat="1" x14ac:dyDescent="0.2">
      <c r="C519" s="45"/>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c r="AD519" s="46"/>
      <c r="AE519" s="46"/>
      <c r="AF519" s="46"/>
      <c r="AG519" s="46"/>
      <c r="AH519" s="46"/>
      <c r="AI519" s="46"/>
      <c r="AJ519" s="46"/>
      <c r="AK519" s="46"/>
      <c r="AL519" s="46"/>
      <c r="AM519" s="46"/>
      <c r="AN519" s="46"/>
      <c r="AO519" s="46"/>
      <c r="AP519" s="46"/>
      <c r="AQ519" s="46"/>
      <c r="AR519" s="46"/>
      <c r="AS519" s="46"/>
      <c r="AT519" s="46"/>
      <c r="AU519" s="46"/>
      <c r="AV519" s="46"/>
      <c r="AW519" s="46"/>
      <c r="AX519" s="46"/>
      <c r="AY519" s="46"/>
      <c r="AZ519" s="46"/>
      <c r="BA519" s="46"/>
      <c r="BB519" s="46"/>
      <c r="BC519" s="46"/>
      <c r="BD519" s="46"/>
      <c r="BE519" s="46"/>
      <c r="BF519" s="46"/>
      <c r="BG519" s="46"/>
      <c r="BH519" s="46"/>
      <c r="BI519" s="46"/>
      <c r="BJ519" s="46"/>
      <c r="BK519" s="46"/>
      <c r="BL519" s="46"/>
      <c r="BM519" s="46"/>
      <c r="BN519" s="46"/>
      <c r="BO519" s="46"/>
      <c r="BP519" s="46"/>
      <c r="BQ519" s="46"/>
      <c r="BR519" s="46"/>
      <c r="BS519" s="46"/>
      <c r="BT519" s="46"/>
      <c r="BU519" s="46"/>
      <c r="BV519" s="46"/>
      <c r="BW519" s="46"/>
      <c r="BX519" s="46"/>
      <c r="BY519" s="46"/>
      <c r="BZ519" s="46"/>
      <c r="CA519" s="46"/>
      <c r="CB519" s="46"/>
      <c r="CC519" s="42"/>
    </row>
    <row r="520" spans="3:81" s="44" customFormat="1" x14ac:dyDescent="0.2">
      <c r="C520" s="45"/>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c r="AE520" s="46"/>
      <c r="AF520" s="46"/>
      <c r="AG520" s="46"/>
      <c r="AH520" s="46"/>
      <c r="AI520" s="46"/>
      <c r="AJ520" s="46"/>
      <c r="AK520" s="46"/>
      <c r="AL520" s="46"/>
      <c r="AM520" s="46"/>
      <c r="AN520" s="46"/>
      <c r="AO520" s="46"/>
      <c r="AP520" s="46"/>
      <c r="AQ520" s="46"/>
      <c r="AR520" s="46"/>
      <c r="AS520" s="46"/>
      <c r="AT520" s="46"/>
      <c r="AU520" s="46"/>
      <c r="AV520" s="46"/>
      <c r="AW520" s="46"/>
      <c r="AX520" s="46"/>
      <c r="AY520" s="46"/>
      <c r="AZ520" s="46"/>
      <c r="BA520" s="46"/>
      <c r="BB520" s="46"/>
      <c r="BC520" s="46"/>
      <c r="BD520" s="46"/>
      <c r="BE520" s="46"/>
      <c r="BF520" s="46"/>
      <c r="BG520" s="46"/>
      <c r="BH520" s="46"/>
      <c r="BI520" s="46"/>
      <c r="BJ520" s="46"/>
      <c r="BK520" s="46"/>
      <c r="BL520" s="46"/>
      <c r="BM520" s="46"/>
      <c r="BN520" s="46"/>
      <c r="BO520" s="46"/>
      <c r="BP520" s="46"/>
      <c r="BQ520" s="46"/>
      <c r="BR520" s="46"/>
      <c r="BS520" s="46"/>
      <c r="BT520" s="46"/>
      <c r="BU520" s="46"/>
      <c r="BV520" s="46"/>
      <c r="BW520" s="46"/>
      <c r="BX520" s="46"/>
      <c r="BY520" s="46"/>
      <c r="BZ520" s="46"/>
      <c r="CA520" s="46"/>
      <c r="CB520" s="46"/>
      <c r="CC520" s="42"/>
    </row>
    <row r="521" spans="3:81" s="44" customFormat="1" x14ac:dyDescent="0.2">
      <c r="C521" s="45"/>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c r="AC521" s="46"/>
      <c r="AD521" s="46"/>
      <c r="AE521" s="46"/>
      <c r="AF521" s="46"/>
      <c r="AG521" s="46"/>
      <c r="AH521" s="46"/>
      <c r="AI521" s="46"/>
      <c r="AJ521" s="46"/>
      <c r="AK521" s="46"/>
      <c r="AL521" s="46"/>
      <c r="AM521" s="46"/>
      <c r="AN521" s="46"/>
      <c r="AO521" s="46"/>
      <c r="AP521" s="46"/>
      <c r="AQ521" s="46"/>
      <c r="AR521" s="46"/>
      <c r="AS521" s="46"/>
      <c r="AT521" s="46"/>
      <c r="AU521" s="46"/>
      <c r="AV521" s="46"/>
      <c r="AW521" s="46"/>
      <c r="AX521" s="46"/>
      <c r="AY521" s="46"/>
      <c r="AZ521" s="46"/>
      <c r="BA521" s="46"/>
      <c r="BB521" s="46"/>
      <c r="BC521" s="46"/>
      <c r="BD521" s="46"/>
      <c r="BE521" s="46"/>
      <c r="BF521" s="46"/>
      <c r="BG521" s="46"/>
      <c r="BH521" s="46"/>
      <c r="BI521" s="46"/>
      <c r="BJ521" s="46"/>
      <c r="BK521" s="46"/>
      <c r="BL521" s="46"/>
      <c r="BM521" s="46"/>
      <c r="BN521" s="46"/>
      <c r="BO521" s="46"/>
      <c r="BP521" s="46"/>
      <c r="BQ521" s="46"/>
      <c r="BR521" s="46"/>
      <c r="BS521" s="46"/>
      <c r="BT521" s="46"/>
      <c r="BU521" s="46"/>
      <c r="BV521" s="46"/>
      <c r="BW521" s="46"/>
      <c r="BX521" s="46"/>
      <c r="BY521" s="46"/>
      <c r="BZ521" s="46"/>
      <c r="CA521" s="46"/>
      <c r="CB521" s="46"/>
      <c r="CC521" s="42"/>
    </row>
    <row r="522" spans="3:81" s="44" customFormat="1" x14ac:dyDescent="0.2">
      <c r="C522" s="45"/>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c r="AC522" s="46"/>
      <c r="AD522" s="46"/>
      <c r="AE522" s="46"/>
      <c r="AF522" s="46"/>
      <c r="AG522" s="46"/>
      <c r="AH522" s="46"/>
      <c r="AI522" s="46"/>
      <c r="AJ522" s="46"/>
      <c r="AK522" s="46"/>
      <c r="AL522" s="46"/>
      <c r="AM522" s="46"/>
      <c r="AN522" s="46"/>
      <c r="AO522" s="46"/>
      <c r="AP522" s="46"/>
      <c r="AQ522" s="46"/>
      <c r="AR522" s="46"/>
      <c r="AS522" s="46"/>
      <c r="AT522" s="46"/>
      <c r="AU522" s="46"/>
      <c r="AV522" s="46"/>
      <c r="AW522" s="46"/>
      <c r="AX522" s="46"/>
      <c r="AY522" s="46"/>
      <c r="AZ522" s="46"/>
      <c r="BA522" s="46"/>
      <c r="BB522" s="46"/>
      <c r="BC522" s="46"/>
      <c r="BD522" s="46"/>
      <c r="BE522" s="46"/>
      <c r="BF522" s="46"/>
      <c r="BG522" s="46"/>
      <c r="BH522" s="46"/>
      <c r="BI522" s="46"/>
      <c r="BJ522" s="46"/>
      <c r="BK522" s="46"/>
      <c r="BL522" s="46"/>
      <c r="BM522" s="46"/>
      <c r="BN522" s="46"/>
      <c r="BO522" s="46"/>
      <c r="BP522" s="46"/>
      <c r="BQ522" s="46"/>
      <c r="BR522" s="46"/>
      <c r="BS522" s="46"/>
      <c r="BT522" s="46"/>
      <c r="BU522" s="46"/>
      <c r="BV522" s="46"/>
      <c r="BW522" s="46"/>
      <c r="BX522" s="46"/>
      <c r="BY522" s="46"/>
      <c r="BZ522" s="46"/>
      <c r="CA522" s="46"/>
      <c r="CB522" s="46"/>
      <c r="CC522" s="42"/>
    </row>
    <row r="523" spans="3:81" s="44" customFormat="1" x14ac:dyDescent="0.2">
      <c r="C523" s="45"/>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c r="AD523" s="46"/>
      <c r="AE523" s="46"/>
      <c r="AF523" s="46"/>
      <c r="AG523" s="46"/>
      <c r="AH523" s="46"/>
      <c r="AI523" s="46"/>
      <c r="AJ523" s="46"/>
      <c r="AK523" s="46"/>
      <c r="AL523" s="46"/>
      <c r="AM523" s="46"/>
      <c r="AN523" s="46"/>
      <c r="AO523" s="46"/>
      <c r="AP523" s="46"/>
      <c r="AQ523" s="46"/>
      <c r="AR523" s="46"/>
      <c r="AS523" s="46"/>
      <c r="AT523" s="46"/>
      <c r="AU523" s="46"/>
      <c r="AV523" s="46"/>
      <c r="AW523" s="46"/>
      <c r="AX523" s="46"/>
      <c r="AY523" s="46"/>
      <c r="AZ523" s="46"/>
      <c r="BA523" s="46"/>
      <c r="BB523" s="46"/>
      <c r="BC523" s="46"/>
      <c r="BD523" s="46"/>
      <c r="BE523" s="46"/>
      <c r="BF523" s="46"/>
      <c r="BG523" s="46"/>
      <c r="BH523" s="46"/>
      <c r="BI523" s="46"/>
      <c r="BJ523" s="46"/>
      <c r="BK523" s="46"/>
      <c r="BL523" s="46"/>
      <c r="BM523" s="46"/>
      <c r="BN523" s="46"/>
      <c r="BO523" s="46"/>
      <c r="BP523" s="46"/>
      <c r="BQ523" s="46"/>
      <c r="BR523" s="46"/>
      <c r="BS523" s="46"/>
      <c r="BT523" s="46"/>
      <c r="BU523" s="46"/>
      <c r="BV523" s="46"/>
      <c r="BW523" s="46"/>
      <c r="BX523" s="46"/>
      <c r="BY523" s="46"/>
      <c r="BZ523" s="46"/>
      <c r="CA523" s="46"/>
      <c r="CB523" s="46"/>
      <c r="CC523" s="42"/>
    </row>
    <row r="524" spans="3:81" s="44" customFormat="1" x14ac:dyDescent="0.2">
      <c r="C524" s="45"/>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c r="AE524" s="46"/>
      <c r="AF524" s="46"/>
      <c r="AG524" s="46"/>
      <c r="AH524" s="46"/>
      <c r="AI524" s="46"/>
      <c r="AJ524" s="46"/>
      <c r="AK524" s="46"/>
      <c r="AL524" s="46"/>
      <c r="AM524" s="46"/>
      <c r="AN524" s="46"/>
      <c r="AO524" s="46"/>
      <c r="AP524" s="46"/>
      <c r="AQ524" s="46"/>
      <c r="AR524" s="46"/>
      <c r="AS524" s="46"/>
      <c r="AT524" s="46"/>
      <c r="AU524" s="46"/>
      <c r="AV524" s="46"/>
      <c r="AW524" s="46"/>
      <c r="AX524" s="46"/>
      <c r="AY524" s="46"/>
      <c r="AZ524" s="46"/>
      <c r="BA524" s="46"/>
      <c r="BB524" s="46"/>
      <c r="BC524" s="46"/>
      <c r="BD524" s="46"/>
      <c r="BE524" s="46"/>
      <c r="BF524" s="46"/>
      <c r="BG524" s="46"/>
      <c r="BH524" s="46"/>
      <c r="BI524" s="46"/>
      <c r="BJ524" s="46"/>
      <c r="BK524" s="46"/>
      <c r="BL524" s="46"/>
      <c r="BM524" s="46"/>
      <c r="BN524" s="46"/>
      <c r="BO524" s="46"/>
      <c r="BP524" s="46"/>
      <c r="BQ524" s="46"/>
      <c r="BR524" s="46"/>
      <c r="BS524" s="46"/>
      <c r="BT524" s="46"/>
      <c r="BU524" s="46"/>
      <c r="BV524" s="46"/>
      <c r="BW524" s="46"/>
      <c r="BX524" s="46"/>
      <c r="BY524" s="46"/>
      <c r="BZ524" s="46"/>
      <c r="CA524" s="46"/>
      <c r="CB524" s="46"/>
      <c r="CC524" s="42"/>
    </row>
    <row r="525" spans="3:81" s="44" customFormat="1" x14ac:dyDescent="0.2">
      <c r="C525" s="45"/>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c r="AC525" s="46"/>
      <c r="AD525" s="46"/>
      <c r="AE525" s="46"/>
      <c r="AF525" s="46"/>
      <c r="AG525" s="46"/>
      <c r="AH525" s="46"/>
      <c r="AI525" s="46"/>
      <c r="AJ525" s="46"/>
      <c r="AK525" s="46"/>
      <c r="AL525" s="46"/>
      <c r="AM525" s="46"/>
      <c r="AN525" s="46"/>
      <c r="AO525" s="46"/>
      <c r="AP525" s="46"/>
      <c r="AQ525" s="46"/>
      <c r="AR525" s="46"/>
      <c r="AS525" s="46"/>
      <c r="AT525" s="46"/>
      <c r="AU525" s="46"/>
      <c r="AV525" s="46"/>
      <c r="AW525" s="46"/>
      <c r="AX525" s="46"/>
      <c r="AY525" s="46"/>
      <c r="AZ525" s="46"/>
      <c r="BA525" s="46"/>
      <c r="BB525" s="46"/>
      <c r="BC525" s="46"/>
      <c r="BD525" s="46"/>
      <c r="BE525" s="46"/>
      <c r="BF525" s="46"/>
      <c r="BG525" s="46"/>
      <c r="BH525" s="46"/>
      <c r="BI525" s="46"/>
      <c r="BJ525" s="46"/>
      <c r="BK525" s="46"/>
      <c r="BL525" s="46"/>
      <c r="BM525" s="46"/>
      <c r="BN525" s="46"/>
      <c r="BO525" s="46"/>
      <c r="BP525" s="46"/>
      <c r="BQ525" s="46"/>
      <c r="BR525" s="46"/>
      <c r="BS525" s="46"/>
      <c r="BT525" s="46"/>
      <c r="BU525" s="46"/>
      <c r="BV525" s="46"/>
      <c r="BW525" s="46"/>
      <c r="BX525" s="46"/>
      <c r="BY525" s="46"/>
      <c r="BZ525" s="46"/>
      <c r="CA525" s="46"/>
      <c r="CB525" s="46"/>
      <c r="CC525" s="42"/>
    </row>
    <row r="526" spans="3:81" s="44" customFormat="1" x14ac:dyDescent="0.2">
      <c r="C526" s="45"/>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c r="AC526" s="46"/>
      <c r="AD526" s="46"/>
      <c r="AE526" s="46"/>
      <c r="AF526" s="46"/>
      <c r="AG526" s="46"/>
      <c r="AH526" s="46"/>
      <c r="AI526" s="46"/>
      <c r="AJ526" s="46"/>
      <c r="AK526" s="46"/>
      <c r="AL526" s="46"/>
      <c r="AM526" s="46"/>
      <c r="AN526" s="46"/>
      <c r="AO526" s="46"/>
      <c r="AP526" s="46"/>
      <c r="AQ526" s="46"/>
      <c r="AR526" s="46"/>
      <c r="AS526" s="46"/>
      <c r="AT526" s="46"/>
      <c r="AU526" s="46"/>
      <c r="AV526" s="46"/>
      <c r="AW526" s="46"/>
      <c r="AX526" s="46"/>
      <c r="AY526" s="46"/>
      <c r="AZ526" s="46"/>
      <c r="BA526" s="46"/>
      <c r="BB526" s="46"/>
      <c r="BC526" s="46"/>
      <c r="BD526" s="46"/>
      <c r="BE526" s="46"/>
      <c r="BF526" s="46"/>
      <c r="BG526" s="46"/>
      <c r="BH526" s="46"/>
      <c r="BI526" s="46"/>
      <c r="BJ526" s="46"/>
      <c r="BK526" s="46"/>
      <c r="BL526" s="46"/>
      <c r="BM526" s="46"/>
      <c r="BN526" s="46"/>
      <c r="BO526" s="46"/>
      <c r="BP526" s="46"/>
      <c r="BQ526" s="46"/>
      <c r="BR526" s="46"/>
      <c r="BS526" s="46"/>
      <c r="BT526" s="46"/>
      <c r="BU526" s="46"/>
      <c r="BV526" s="46"/>
      <c r="BW526" s="46"/>
      <c r="BX526" s="46"/>
      <c r="BY526" s="46"/>
      <c r="BZ526" s="46"/>
      <c r="CA526" s="46"/>
      <c r="CB526" s="46"/>
      <c r="CC526" s="42"/>
    </row>
    <row r="527" spans="3:81" s="44" customFormat="1" x14ac:dyDescent="0.2">
      <c r="C527" s="45"/>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c r="AC527" s="46"/>
      <c r="AD527" s="46"/>
      <c r="AE527" s="46"/>
      <c r="AF527" s="46"/>
      <c r="AG527" s="46"/>
      <c r="AH527" s="46"/>
      <c r="AI527" s="46"/>
      <c r="AJ527" s="46"/>
      <c r="AK527" s="46"/>
      <c r="AL527" s="46"/>
      <c r="AM527" s="46"/>
      <c r="AN527" s="46"/>
      <c r="AO527" s="46"/>
      <c r="AP527" s="46"/>
      <c r="AQ527" s="46"/>
      <c r="AR527" s="46"/>
      <c r="AS527" s="46"/>
      <c r="AT527" s="46"/>
      <c r="AU527" s="46"/>
      <c r="AV527" s="46"/>
      <c r="AW527" s="46"/>
      <c r="AX527" s="46"/>
      <c r="AY527" s="46"/>
      <c r="AZ527" s="46"/>
      <c r="BA527" s="46"/>
      <c r="BB527" s="46"/>
      <c r="BC527" s="46"/>
      <c r="BD527" s="46"/>
      <c r="BE527" s="46"/>
      <c r="BF527" s="46"/>
      <c r="BG527" s="46"/>
      <c r="BH527" s="46"/>
      <c r="BI527" s="46"/>
      <c r="BJ527" s="46"/>
      <c r="BK527" s="46"/>
      <c r="BL527" s="46"/>
      <c r="BM527" s="46"/>
      <c r="BN527" s="46"/>
      <c r="BO527" s="46"/>
      <c r="BP527" s="46"/>
      <c r="BQ527" s="46"/>
      <c r="BR527" s="46"/>
      <c r="BS527" s="46"/>
      <c r="BT527" s="46"/>
      <c r="BU527" s="46"/>
      <c r="BV527" s="46"/>
      <c r="BW527" s="46"/>
      <c r="BX527" s="46"/>
      <c r="BY527" s="46"/>
      <c r="BZ527" s="46"/>
      <c r="CA527" s="46"/>
      <c r="CB527" s="46"/>
      <c r="CC527" s="42"/>
    </row>
    <row r="528" spans="3:81" s="44" customFormat="1" x14ac:dyDescent="0.2">
      <c r="C528" s="45"/>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c r="AC528" s="46"/>
      <c r="AD528" s="46"/>
      <c r="AE528" s="46"/>
      <c r="AF528" s="46"/>
      <c r="AG528" s="46"/>
      <c r="AH528" s="46"/>
      <c r="AI528" s="46"/>
      <c r="AJ528" s="46"/>
      <c r="AK528" s="46"/>
      <c r="AL528" s="46"/>
      <c r="AM528" s="46"/>
      <c r="AN528" s="46"/>
      <c r="AO528" s="46"/>
      <c r="AP528" s="46"/>
      <c r="AQ528" s="46"/>
      <c r="AR528" s="46"/>
      <c r="AS528" s="46"/>
      <c r="AT528" s="46"/>
      <c r="AU528" s="46"/>
      <c r="AV528" s="46"/>
      <c r="AW528" s="46"/>
      <c r="AX528" s="46"/>
      <c r="AY528" s="46"/>
      <c r="AZ528" s="46"/>
      <c r="BA528" s="46"/>
      <c r="BB528" s="46"/>
      <c r="BC528" s="46"/>
      <c r="BD528" s="46"/>
      <c r="BE528" s="46"/>
      <c r="BF528" s="46"/>
      <c r="BG528" s="46"/>
      <c r="BH528" s="46"/>
      <c r="BI528" s="46"/>
      <c r="BJ528" s="46"/>
      <c r="BK528" s="46"/>
      <c r="BL528" s="46"/>
      <c r="BM528" s="46"/>
      <c r="BN528" s="46"/>
      <c r="BO528" s="46"/>
      <c r="BP528" s="46"/>
      <c r="BQ528" s="46"/>
      <c r="BR528" s="46"/>
      <c r="BS528" s="46"/>
      <c r="BT528" s="46"/>
      <c r="BU528" s="46"/>
      <c r="BV528" s="46"/>
      <c r="BW528" s="46"/>
      <c r="BX528" s="46"/>
      <c r="BY528" s="46"/>
      <c r="BZ528" s="46"/>
      <c r="CA528" s="46"/>
      <c r="CB528" s="46"/>
      <c r="CC528" s="42"/>
    </row>
    <row r="529" spans="3:81" s="44" customFormat="1" x14ac:dyDescent="0.2">
      <c r="C529" s="45"/>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c r="AC529" s="46"/>
      <c r="AD529" s="46"/>
      <c r="AE529" s="46"/>
      <c r="AF529" s="46"/>
      <c r="AG529" s="46"/>
      <c r="AH529" s="46"/>
      <c r="AI529" s="46"/>
      <c r="AJ529" s="46"/>
      <c r="AK529" s="46"/>
      <c r="AL529" s="46"/>
      <c r="AM529" s="46"/>
      <c r="AN529" s="46"/>
      <c r="AO529" s="46"/>
      <c r="AP529" s="46"/>
      <c r="AQ529" s="46"/>
      <c r="AR529" s="46"/>
      <c r="AS529" s="46"/>
      <c r="AT529" s="46"/>
      <c r="AU529" s="46"/>
      <c r="AV529" s="46"/>
      <c r="AW529" s="46"/>
      <c r="AX529" s="46"/>
      <c r="AY529" s="46"/>
      <c r="AZ529" s="46"/>
      <c r="BA529" s="46"/>
      <c r="BB529" s="46"/>
      <c r="BC529" s="46"/>
      <c r="BD529" s="46"/>
      <c r="BE529" s="46"/>
      <c r="BF529" s="46"/>
      <c r="BG529" s="46"/>
      <c r="BH529" s="46"/>
      <c r="BI529" s="46"/>
      <c r="BJ529" s="46"/>
      <c r="BK529" s="46"/>
      <c r="BL529" s="46"/>
      <c r="BM529" s="46"/>
      <c r="BN529" s="46"/>
      <c r="BO529" s="46"/>
      <c r="BP529" s="46"/>
      <c r="BQ529" s="46"/>
      <c r="BR529" s="46"/>
      <c r="BS529" s="46"/>
      <c r="BT529" s="46"/>
      <c r="BU529" s="46"/>
      <c r="BV529" s="46"/>
      <c r="BW529" s="46"/>
      <c r="BX529" s="46"/>
      <c r="BY529" s="46"/>
      <c r="BZ529" s="46"/>
      <c r="CA529" s="46"/>
      <c r="CB529" s="46"/>
      <c r="CC529" s="42"/>
    </row>
    <row r="530" spans="3:81" s="44" customFormat="1" x14ac:dyDescent="0.2">
      <c r="C530" s="45"/>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c r="AC530" s="46"/>
      <c r="AD530" s="46"/>
      <c r="AE530" s="46"/>
      <c r="AF530" s="46"/>
      <c r="AG530" s="46"/>
      <c r="AH530" s="46"/>
      <c r="AI530" s="46"/>
      <c r="AJ530" s="46"/>
      <c r="AK530" s="46"/>
      <c r="AL530" s="46"/>
      <c r="AM530" s="46"/>
      <c r="AN530" s="46"/>
      <c r="AO530" s="46"/>
      <c r="AP530" s="46"/>
      <c r="AQ530" s="46"/>
      <c r="AR530" s="46"/>
      <c r="AS530" s="46"/>
      <c r="AT530" s="46"/>
      <c r="AU530" s="46"/>
      <c r="AV530" s="46"/>
      <c r="AW530" s="46"/>
      <c r="AX530" s="46"/>
      <c r="AY530" s="46"/>
      <c r="AZ530" s="46"/>
      <c r="BA530" s="46"/>
      <c r="BB530" s="46"/>
      <c r="BC530" s="46"/>
      <c r="BD530" s="46"/>
      <c r="BE530" s="46"/>
      <c r="BF530" s="46"/>
      <c r="BG530" s="46"/>
      <c r="BH530" s="46"/>
      <c r="BI530" s="46"/>
      <c r="BJ530" s="46"/>
      <c r="BK530" s="46"/>
      <c r="BL530" s="46"/>
      <c r="BM530" s="46"/>
      <c r="BN530" s="46"/>
      <c r="BO530" s="46"/>
      <c r="BP530" s="46"/>
      <c r="BQ530" s="46"/>
      <c r="BR530" s="46"/>
      <c r="BS530" s="46"/>
      <c r="BT530" s="46"/>
      <c r="BU530" s="46"/>
      <c r="BV530" s="46"/>
      <c r="BW530" s="46"/>
      <c r="BX530" s="46"/>
      <c r="BY530" s="46"/>
      <c r="BZ530" s="46"/>
      <c r="CA530" s="46"/>
      <c r="CB530" s="46"/>
      <c r="CC530" s="42"/>
    </row>
    <row r="531" spans="3:81" s="44" customFormat="1" x14ac:dyDescent="0.2">
      <c r="C531" s="45"/>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c r="AC531" s="46"/>
      <c r="AD531" s="46"/>
      <c r="AE531" s="46"/>
      <c r="AF531" s="46"/>
      <c r="AG531" s="46"/>
      <c r="AH531" s="46"/>
      <c r="AI531" s="46"/>
      <c r="AJ531" s="46"/>
      <c r="AK531" s="46"/>
      <c r="AL531" s="46"/>
      <c r="AM531" s="46"/>
      <c r="AN531" s="46"/>
      <c r="AO531" s="46"/>
      <c r="AP531" s="46"/>
      <c r="AQ531" s="46"/>
      <c r="AR531" s="46"/>
      <c r="AS531" s="46"/>
      <c r="AT531" s="46"/>
      <c r="AU531" s="46"/>
      <c r="AV531" s="46"/>
      <c r="AW531" s="46"/>
      <c r="AX531" s="46"/>
      <c r="AY531" s="46"/>
      <c r="AZ531" s="46"/>
      <c r="BA531" s="46"/>
      <c r="BB531" s="46"/>
      <c r="BC531" s="46"/>
      <c r="BD531" s="46"/>
      <c r="BE531" s="46"/>
      <c r="BF531" s="46"/>
      <c r="BG531" s="46"/>
      <c r="BH531" s="46"/>
      <c r="BI531" s="46"/>
      <c r="BJ531" s="46"/>
      <c r="BK531" s="46"/>
      <c r="BL531" s="46"/>
      <c r="BM531" s="46"/>
      <c r="BN531" s="46"/>
      <c r="BO531" s="46"/>
      <c r="BP531" s="46"/>
      <c r="BQ531" s="46"/>
      <c r="BR531" s="46"/>
      <c r="BS531" s="46"/>
      <c r="BT531" s="46"/>
      <c r="BU531" s="46"/>
      <c r="BV531" s="46"/>
      <c r="BW531" s="46"/>
      <c r="BX531" s="46"/>
      <c r="BY531" s="46"/>
      <c r="BZ531" s="46"/>
      <c r="CA531" s="46"/>
      <c r="CB531" s="46"/>
      <c r="CC531" s="42"/>
    </row>
    <row r="532" spans="3:81" s="44" customFormat="1" x14ac:dyDescent="0.2">
      <c r="C532" s="45"/>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c r="AC532" s="46"/>
      <c r="AD532" s="46"/>
      <c r="AE532" s="46"/>
      <c r="AF532" s="46"/>
      <c r="AG532" s="46"/>
      <c r="AH532" s="46"/>
      <c r="AI532" s="46"/>
      <c r="AJ532" s="46"/>
      <c r="AK532" s="46"/>
      <c r="AL532" s="46"/>
      <c r="AM532" s="46"/>
      <c r="AN532" s="46"/>
      <c r="AO532" s="46"/>
      <c r="AP532" s="46"/>
      <c r="AQ532" s="46"/>
      <c r="AR532" s="46"/>
      <c r="AS532" s="46"/>
      <c r="AT532" s="46"/>
      <c r="AU532" s="46"/>
      <c r="AV532" s="46"/>
      <c r="AW532" s="46"/>
      <c r="AX532" s="46"/>
      <c r="AY532" s="46"/>
      <c r="AZ532" s="46"/>
      <c r="BA532" s="46"/>
      <c r="BB532" s="46"/>
      <c r="BC532" s="46"/>
      <c r="BD532" s="46"/>
      <c r="BE532" s="46"/>
      <c r="BF532" s="46"/>
      <c r="BG532" s="46"/>
      <c r="BH532" s="46"/>
      <c r="BI532" s="46"/>
      <c r="BJ532" s="46"/>
      <c r="BK532" s="46"/>
      <c r="BL532" s="46"/>
      <c r="BM532" s="46"/>
      <c r="BN532" s="46"/>
      <c r="BO532" s="46"/>
      <c r="BP532" s="46"/>
      <c r="BQ532" s="46"/>
      <c r="BR532" s="46"/>
      <c r="BS532" s="46"/>
      <c r="BT532" s="46"/>
      <c r="BU532" s="46"/>
      <c r="BV532" s="46"/>
      <c r="BW532" s="46"/>
      <c r="BX532" s="46"/>
      <c r="BY532" s="46"/>
      <c r="BZ532" s="46"/>
      <c r="CA532" s="46"/>
      <c r="CB532" s="46"/>
      <c r="CC532" s="42"/>
    </row>
    <row r="533" spans="3:81" s="44" customFormat="1" x14ac:dyDescent="0.2">
      <c r="C533" s="45"/>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c r="AC533" s="46"/>
      <c r="AD533" s="46"/>
      <c r="AE533" s="46"/>
      <c r="AF533" s="46"/>
      <c r="AG533" s="46"/>
      <c r="AH533" s="46"/>
      <c r="AI533" s="46"/>
      <c r="AJ533" s="46"/>
      <c r="AK533" s="46"/>
      <c r="AL533" s="46"/>
      <c r="AM533" s="46"/>
      <c r="AN533" s="46"/>
      <c r="AO533" s="46"/>
      <c r="AP533" s="46"/>
      <c r="AQ533" s="46"/>
      <c r="AR533" s="46"/>
      <c r="AS533" s="46"/>
      <c r="AT533" s="46"/>
      <c r="AU533" s="46"/>
      <c r="AV533" s="46"/>
      <c r="AW533" s="46"/>
      <c r="AX533" s="46"/>
      <c r="AY533" s="46"/>
      <c r="AZ533" s="46"/>
      <c r="BA533" s="46"/>
      <c r="BB533" s="46"/>
      <c r="BC533" s="46"/>
      <c r="BD533" s="46"/>
      <c r="BE533" s="46"/>
      <c r="BF533" s="46"/>
      <c r="BG533" s="46"/>
      <c r="BH533" s="46"/>
      <c r="BI533" s="46"/>
      <c r="BJ533" s="46"/>
      <c r="BK533" s="46"/>
      <c r="BL533" s="46"/>
      <c r="BM533" s="46"/>
      <c r="BN533" s="46"/>
      <c r="BO533" s="46"/>
      <c r="BP533" s="46"/>
      <c r="BQ533" s="46"/>
      <c r="BR533" s="46"/>
      <c r="BS533" s="46"/>
      <c r="BT533" s="46"/>
      <c r="BU533" s="46"/>
      <c r="BV533" s="46"/>
      <c r="BW533" s="46"/>
      <c r="BX533" s="46"/>
      <c r="BY533" s="46"/>
      <c r="BZ533" s="46"/>
      <c r="CA533" s="46"/>
      <c r="CB533" s="46"/>
      <c r="CC533" s="42"/>
    </row>
    <row r="534" spans="3:81" s="44" customFormat="1" x14ac:dyDescent="0.2">
      <c r="C534" s="45"/>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c r="AC534" s="46"/>
      <c r="AD534" s="46"/>
      <c r="AE534" s="46"/>
      <c r="AF534" s="46"/>
      <c r="AG534" s="46"/>
      <c r="AH534" s="46"/>
      <c r="AI534" s="46"/>
      <c r="AJ534" s="46"/>
      <c r="AK534" s="46"/>
      <c r="AL534" s="46"/>
      <c r="AM534" s="46"/>
      <c r="AN534" s="46"/>
      <c r="AO534" s="46"/>
      <c r="AP534" s="46"/>
      <c r="AQ534" s="46"/>
      <c r="AR534" s="46"/>
      <c r="AS534" s="46"/>
      <c r="AT534" s="46"/>
      <c r="AU534" s="46"/>
      <c r="AV534" s="46"/>
      <c r="AW534" s="46"/>
      <c r="AX534" s="46"/>
      <c r="AY534" s="46"/>
      <c r="AZ534" s="46"/>
      <c r="BA534" s="46"/>
      <c r="BB534" s="46"/>
      <c r="BC534" s="46"/>
      <c r="BD534" s="46"/>
      <c r="BE534" s="46"/>
      <c r="BF534" s="46"/>
      <c r="BG534" s="46"/>
      <c r="BH534" s="46"/>
      <c r="BI534" s="46"/>
      <c r="BJ534" s="46"/>
      <c r="BK534" s="46"/>
      <c r="BL534" s="46"/>
      <c r="BM534" s="46"/>
      <c r="BN534" s="46"/>
      <c r="BO534" s="46"/>
      <c r="BP534" s="46"/>
      <c r="BQ534" s="46"/>
      <c r="BR534" s="46"/>
      <c r="BS534" s="46"/>
      <c r="BT534" s="46"/>
      <c r="BU534" s="46"/>
      <c r="BV534" s="46"/>
      <c r="BW534" s="46"/>
      <c r="BX534" s="46"/>
      <c r="BY534" s="46"/>
      <c r="BZ534" s="46"/>
      <c r="CA534" s="46"/>
      <c r="CB534" s="46"/>
      <c r="CC534" s="42"/>
    </row>
    <row r="535" spans="3:81" s="44" customFormat="1" x14ac:dyDescent="0.2">
      <c r="C535" s="45"/>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c r="AC535" s="46"/>
      <c r="AD535" s="46"/>
      <c r="AE535" s="46"/>
      <c r="AF535" s="46"/>
      <c r="AG535" s="46"/>
      <c r="AH535" s="46"/>
      <c r="AI535" s="46"/>
      <c r="AJ535" s="46"/>
      <c r="AK535" s="46"/>
      <c r="AL535" s="46"/>
      <c r="AM535" s="46"/>
      <c r="AN535" s="46"/>
      <c r="AO535" s="46"/>
      <c r="AP535" s="46"/>
      <c r="AQ535" s="46"/>
      <c r="AR535" s="46"/>
      <c r="AS535" s="46"/>
      <c r="AT535" s="46"/>
      <c r="AU535" s="46"/>
      <c r="AV535" s="46"/>
      <c r="AW535" s="46"/>
      <c r="AX535" s="46"/>
      <c r="AY535" s="46"/>
      <c r="AZ535" s="46"/>
      <c r="BA535" s="46"/>
      <c r="BB535" s="46"/>
      <c r="BC535" s="46"/>
      <c r="BD535" s="46"/>
      <c r="BE535" s="46"/>
      <c r="BF535" s="46"/>
      <c r="BG535" s="46"/>
      <c r="BH535" s="46"/>
      <c r="BI535" s="46"/>
      <c r="BJ535" s="46"/>
      <c r="BK535" s="46"/>
      <c r="BL535" s="46"/>
      <c r="BM535" s="46"/>
      <c r="BN535" s="46"/>
      <c r="BO535" s="46"/>
      <c r="BP535" s="46"/>
      <c r="BQ535" s="46"/>
      <c r="BR535" s="46"/>
      <c r="BS535" s="46"/>
      <c r="BT535" s="46"/>
      <c r="BU535" s="46"/>
      <c r="BV535" s="46"/>
      <c r="BW535" s="46"/>
      <c r="BX535" s="46"/>
      <c r="BY535" s="46"/>
      <c r="BZ535" s="46"/>
      <c r="CA535" s="46"/>
      <c r="CB535" s="46"/>
      <c r="CC535" s="42"/>
    </row>
    <row r="536" spans="3:81" s="44" customFormat="1" x14ac:dyDescent="0.2">
      <c r="C536" s="45"/>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c r="AC536" s="46"/>
      <c r="AD536" s="46"/>
      <c r="AE536" s="46"/>
      <c r="AF536" s="46"/>
      <c r="AG536" s="46"/>
      <c r="AH536" s="46"/>
      <c r="AI536" s="46"/>
      <c r="AJ536" s="46"/>
      <c r="AK536" s="46"/>
      <c r="AL536" s="46"/>
      <c r="AM536" s="46"/>
      <c r="AN536" s="46"/>
      <c r="AO536" s="46"/>
      <c r="AP536" s="46"/>
      <c r="AQ536" s="46"/>
      <c r="AR536" s="46"/>
      <c r="AS536" s="46"/>
      <c r="AT536" s="46"/>
      <c r="AU536" s="46"/>
      <c r="AV536" s="46"/>
      <c r="AW536" s="46"/>
      <c r="AX536" s="46"/>
      <c r="AY536" s="46"/>
      <c r="AZ536" s="46"/>
      <c r="BA536" s="46"/>
      <c r="BB536" s="46"/>
      <c r="BC536" s="46"/>
      <c r="BD536" s="46"/>
      <c r="BE536" s="46"/>
      <c r="BF536" s="46"/>
      <c r="BG536" s="46"/>
      <c r="BH536" s="46"/>
      <c r="BI536" s="46"/>
      <c r="BJ536" s="46"/>
      <c r="BK536" s="46"/>
      <c r="BL536" s="46"/>
      <c r="BM536" s="46"/>
      <c r="BN536" s="46"/>
      <c r="BO536" s="46"/>
      <c r="BP536" s="46"/>
      <c r="BQ536" s="46"/>
      <c r="BR536" s="46"/>
      <c r="BS536" s="46"/>
      <c r="BT536" s="46"/>
      <c r="BU536" s="46"/>
      <c r="BV536" s="46"/>
      <c r="BW536" s="46"/>
      <c r="BX536" s="46"/>
      <c r="BY536" s="46"/>
      <c r="BZ536" s="46"/>
      <c r="CA536" s="46"/>
      <c r="CB536" s="46"/>
      <c r="CC536" s="42"/>
    </row>
    <row r="537" spans="3:81" s="44" customFormat="1" x14ac:dyDescent="0.2">
      <c r="C537" s="45"/>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c r="AC537" s="46"/>
      <c r="AD537" s="46"/>
      <c r="AE537" s="46"/>
      <c r="AF537" s="46"/>
      <c r="AG537" s="46"/>
      <c r="AH537" s="46"/>
      <c r="AI537" s="46"/>
      <c r="AJ537" s="46"/>
      <c r="AK537" s="46"/>
      <c r="AL537" s="46"/>
      <c r="AM537" s="46"/>
      <c r="AN537" s="46"/>
      <c r="AO537" s="46"/>
      <c r="AP537" s="46"/>
      <c r="AQ537" s="46"/>
      <c r="AR537" s="46"/>
      <c r="AS537" s="46"/>
      <c r="AT537" s="46"/>
      <c r="AU537" s="46"/>
      <c r="AV537" s="46"/>
      <c r="AW537" s="46"/>
      <c r="AX537" s="46"/>
      <c r="AY537" s="46"/>
      <c r="AZ537" s="46"/>
      <c r="BA537" s="46"/>
      <c r="BB537" s="46"/>
      <c r="BC537" s="46"/>
      <c r="BD537" s="46"/>
      <c r="BE537" s="46"/>
      <c r="BF537" s="46"/>
      <c r="BG537" s="46"/>
      <c r="BH537" s="46"/>
      <c r="BI537" s="46"/>
      <c r="BJ537" s="46"/>
      <c r="BK537" s="46"/>
      <c r="BL537" s="46"/>
      <c r="BM537" s="46"/>
      <c r="BN537" s="46"/>
      <c r="BO537" s="46"/>
      <c r="BP537" s="46"/>
      <c r="BQ537" s="46"/>
      <c r="BR537" s="46"/>
      <c r="BS537" s="46"/>
      <c r="BT537" s="46"/>
      <c r="BU537" s="46"/>
      <c r="BV537" s="46"/>
      <c r="BW537" s="46"/>
      <c r="BX537" s="46"/>
      <c r="BY537" s="46"/>
      <c r="BZ537" s="46"/>
      <c r="CA537" s="46"/>
      <c r="CB537" s="46"/>
      <c r="CC537" s="42"/>
    </row>
    <row r="538" spans="3:81" s="44" customFormat="1" x14ac:dyDescent="0.2">
      <c r="C538" s="45"/>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c r="AC538" s="46"/>
      <c r="AD538" s="46"/>
      <c r="AE538" s="46"/>
      <c r="AF538" s="46"/>
      <c r="AG538" s="46"/>
      <c r="AH538" s="46"/>
      <c r="AI538" s="46"/>
      <c r="AJ538" s="46"/>
      <c r="AK538" s="46"/>
      <c r="AL538" s="46"/>
      <c r="AM538" s="46"/>
      <c r="AN538" s="46"/>
      <c r="AO538" s="46"/>
      <c r="AP538" s="46"/>
      <c r="AQ538" s="46"/>
      <c r="AR538" s="46"/>
      <c r="AS538" s="46"/>
      <c r="AT538" s="46"/>
      <c r="AU538" s="46"/>
      <c r="AV538" s="46"/>
      <c r="AW538" s="46"/>
      <c r="AX538" s="46"/>
      <c r="AY538" s="46"/>
      <c r="AZ538" s="46"/>
      <c r="BA538" s="46"/>
      <c r="BB538" s="46"/>
      <c r="BC538" s="46"/>
      <c r="BD538" s="46"/>
      <c r="BE538" s="46"/>
      <c r="BF538" s="46"/>
      <c r="BG538" s="46"/>
      <c r="BH538" s="46"/>
      <c r="BI538" s="46"/>
      <c r="BJ538" s="46"/>
      <c r="BK538" s="46"/>
      <c r="BL538" s="46"/>
      <c r="BM538" s="46"/>
      <c r="BN538" s="46"/>
      <c r="BO538" s="46"/>
      <c r="BP538" s="46"/>
      <c r="BQ538" s="46"/>
      <c r="BR538" s="46"/>
      <c r="BS538" s="46"/>
      <c r="BT538" s="46"/>
      <c r="BU538" s="46"/>
      <c r="BV538" s="46"/>
      <c r="BW538" s="46"/>
      <c r="BX538" s="46"/>
      <c r="BY538" s="46"/>
      <c r="BZ538" s="46"/>
      <c r="CA538" s="46"/>
      <c r="CB538" s="46"/>
      <c r="CC538" s="42"/>
    </row>
    <row r="539" spans="3:81" s="44" customFormat="1" x14ac:dyDescent="0.2">
      <c r="C539" s="45"/>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c r="AC539" s="46"/>
      <c r="AD539" s="46"/>
      <c r="AE539" s="46"/>
      <c r="AF539" s="46"/>
      <c r="AG539" s="46"/>
      <c r="AH539" s="46"/>
      <c r="AI539" s="46"/>
      <c r="AJ539" s="46"/>
      <c r="AK539" s="46"/>
      <c r="AL539" s="46"/>
      <c r="AM539" s="46"/>
      <c r="AN539" s="46"/>
      <c r="AO539" s="46"/>
      <c r="AP539" s="46"/>
      <c r="AQ539" s="46"/>
      <c r="AR539" s="46"/>
      <c r="AS539" s="46"/>
      <c r="AT539" s="46"/>
      <c r="AU539" s="46"/>
      <c r="AV539" s="46"/>
      <c r="AW539" s="46"/>
      <c r="AX539" s="46"/>
      <c r="AY539" s="46"/>
      <c r="AZ539" s="46"/>
      <c r="BA539" s="46"/>
      <c r="BB539" s="46"/>
      <c r="BC539" s="46"/>
      <c r="BD539" s="46"/>
      <c r="BE539" s="46"/>
      <c r="BF539" s="46"/>
      <c r="BG539" s="46"/>
      <c r="BH539" s="46"/>
      <c r="BI539" s="46"/>
      <c r="BJ539" s="46"/>
      <c r="BK539" s="46"/>
      <c r="BL539" s="46"/>
      <c r="BM539" s="46"/>
      <c r="BN539" s="46"/>
      <c r="BO539" s="46"/>
      <c r="BP539" s="46"/>
      <c r="BQ539" s="46"/>
      <c r="BR539" s="46"/>
      <c r="BS539" s="46"/>
      <c r="BT539" s="46"/>
      <c r="BU539" s="46"/>
      <c r="BV539" s="46"/>
      <c r="BW539" s="46"/>
      <c r="BX539" s="46"/>
      <c r="BY539" s="46"/>
      <c r="BZ539" s="46"/>
      <c r="CA539" s="46"/>
      <c r="CB539" s="46"/>
      <c r="CC539" s="42"/>
    </row>
    <row r="540" spans="3:81" s="44" customFormat="1" x14ac:dyDescent="0.2">
      <c r="C540" s="45"/>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c r="AC540" s="46"/>
      <c r="AD540" s="46"/>
      <c r="AE540" s="46"/>
      <c r="AF540" s="46"/>
      <c r="AG540" s="46"/>
      <c r="AH540" s="46"/>
      <c r="AI540" s="46"/>
      <c r="AJ540" s="46"/>
      <c r="AK540" s="46"/>
      <c r="AL540" s="46"/>
      <c r="AM540" s="46"/>
      <c r="AN540" s="46"/>
      <c r="AO540" s="46"/>
      <c r="AP540" s="46"/>
      <c r="AQ540" s="46"/>
      <c r="AR540" s="46"/>
      <c r="AS540" s="46"/>
      <c r="AT540" s="46"/>
      <c r="AU540" s="46"/>
      <c r="AV540" s="46"/>
      <c r="AW540" s="46"/>
      <c r="AX540" s="46"/>
      <c r="AY540" s="46"/>
      <c r="AZ540" s="46"/>
      <c r="BA540" s="46"/>
      <c r="BB540" s="46"/>
      <c r="BC540" s="46"/>
      <c r="BD540" s="46"/>
      <c r="BE540" s="46"/>
      <c r="BF540" s="46"/>
      <c r="BG540" s="46"/>
      <c r="BH540" s="46"/>
      <c r="BI540" s="46"/>
      <c r="BJ540" s="46"/>
      <c r="BK540" s="46"/>
      <c r="BL540" s="46"/>
      <c r="BM540" s="46"/>
      <c r="BN540" s="46"/>
      <c r="BO540" s="46"/>
      <c r="BP540" s="46"/>
      <c r="BQ540" s="46"/>
      <c r="BR540" s="46"/>
      <c r="BS540" s="46"/>
      <c r="BT540" s="46"/>
      <c r="BU540" s="46"/>
      <c r="BV540" s="46"/>
      <c r="BW540" s="46"/>
      <c r="BX540" s="46"/>
      <c r="BY540" s="46"/>
      <c r="BZ540" s="46"/>
      <c r="CA540" s="46"/>
      <c r="CB540" s="46"/>
      <c r="CC540" s="42"/>
    </row>
    <row r="541" spans="3:81" s="44" customFormat="1" x14ac:dyDescent="0.2">
      <c r="C541" s="45"/>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c r="AC541" s="46"/>
      <c r="AD541" s="46"/>
      <c r="AE541" s="46"/>
      <c r="AF541" s="46"/>
      <c r="AG541" s="46"/>
      <c r="AH541" s="46"/>
      <c r="AI541" s="46"/>
      <c r="AJ541" s="46"/>
      <c r="AK541" s="46"/>
      <c r="AL541" s="46"/>
      <c r="AM541" s="46"/>
      <c r="AN541" s="46"/>
      <c r="AO541" s="46"/>
      <c r="AP541" s="46"/>
      <c r="AQ541" s="46"/>
      <c r="AR541" s="46"/>
      <c r="AS541" s="46"/>
      <c r="AT541" s="46"/>
      <c r="AU541" s="46"/>
      <c r="AV541" s="46"/>
      <c r="AW541" s="46"/>
      <c r="AX541" s="46"/>
      <c r="AY541" s="46"/>
      <c r="AZ541" s="46"/>
      <c r="BA541" s="46"/>
      <c r="BB541" s="46"/>
      <c r="BC541" s="46"/>
      <c r="BD541" s="46"/>
      <c r="BE541" s="46"/>
      <c r="BF541" s="46"/>
      <c r="BG541" s="46"/>
      <c r="BH541" s="46"/>
      <c r="BI541" s="46"/>
      <c r="BJ541" s="46"/>
      <c r="BK541" s="46"/>
      <c r="BL541" s="46"/>
      <c r="BM541" s="46"/>
      <c r="BN541" s="46"/>
      <c r="BO541" s="46"/>
      <c r="BP541" s="46"/>
      <c r="BQ541" s="46"/>
      <c r="BR541" s="46"/>
      <c r="BS541" s="46"/>
      <c r="BT541" s="46"/>
      <c r="BU541" s="46"/>
      <c r="BV541" s="46"/>
      <c r="BW541" s="46"/>
      <c r="BX541" s="46"/>
      <c r="BY541" s="46"/>
      <c r="BZ541" s="46"/>
      <c r="CA541" s="46"/>
      <c r="CB541" s="46"/>
      <c r="CC541" s="42"/>
    </row>
    <row r="542" spans="3:81" s="44" customFormat="1" x14ac:dyDescent="0.2">
      <c r="C542" s="45"/>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c r="AC542" s="46"/>
      <c r="AD542" s="46"/>
      <c r="AE542" s="46"/>
      <c r="AF542" s="46"/>
      <c r="AG542" s="46"/>
      <c r="AH542" s="46"/>
      <c r="AI542" s="46"/>
      <c r="AJ542" s="46"/>
      <c r="AK542" s="46"/>
      <c r="AL542" s="46"/>
      <c r="AM542" s="46"/>
      <c r="AN542" s="46"/>
      <c r="AO542" s="46"/>
      <c r="AP542" s="46"/>
      <c r="AQ542" s="46"/>
      <c r="AR542" s="46"/>
      <c r="AS542" s="46"/>
      <c r="AT542" s="46"/>
      <c r="AU542" s="46"/>
      <c r="AV542" s="46"/>
      <c r="AW542" s="46"/>
      <c r="AX542" s="46"/>
      <c r="AY542" s="46"/>
      <c r="AZ542" s="46"/>
      <c r="BA542" s="46"/>
      <c r="BB542" s="46"/>
      <c r="BC542" s="46"/>
      <c r="BD542" s="46"/>
      <c r="BE542" s="46"/>
      <c r="BF542" s="46"/>
      <c r="BG542" s="46"/>
      <c r="BH542" s="46"/>
      <c r="BI542" s="46"/>
      <c r="BJ542" s="46"/>
      <c r="BK542" s="46"/>
      <c r="BL542" s="46"/>
      <c r="BM542" s="46"/>
      <c r="BN542" s="46"/>
      <c r="BO542" s="46"/>
      <c r="BP542" s="46"/>
      <c r="BQ542" s="46"/>
      <c r="BR542" s="46"/>
      <c r="BS542" s="46"/>
      <c r="BT542" s="46"/>
      <c r="BU542" s="46"/>
      <c r="BV542" s="46"/>
      <c r="BW542" s="46"/>
      <c r="BX542" s="46"/>
      <c r="BY542" s="46"/>
      <c r="BZ542" s="46"/>
      <c r="CA542" s="46"/>
      <c r="CB542" s="46"/>
      <c r="CC542" s="42"/>
    </row>
    <row r="543" spans="3:81" s="44" customFormat="1" x14ac:dyDescent="0.2">
      <c r="C543" s="45"/>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c r="AC543" s="46"/>
      <c r="AD543" s="46"/>
      <c r="AE543" s="46"/>
      <c r="AF543" s="46"/>
      <c r="AG543" s="46"/>
      <c r="AH543" s="46"/>
      <c r="AI543" s="46"/>
      <c r="AJ543" s="46"/>
      <c r="AK543" s="46"/>
      <c r="AL543" s="46"/>
      <c r="AM543" s="46"/>
      <c r="AN543" s="46"/>
      <c r="AO543" s="46"/>
      <c r="AP543" s="46"/>
      <c r="AQ543" s="46"/>
      <c r="AR543" s="46"/>
      <c r="AS543" s="46"/>
      <c r="AT543" s="46"/>
      <c r="AU543" s="46"/>
      <c r="AV543" s="46"/>
      <c r="AW543" s="46"/>
      <c r="AX543" s="46"/>
      <c r="AY543" s="46"/>
      <c r="AZ543" s="46"/>
      <c r="BA543" s="46"/>
      <c r="BB543" s="46"/>
      <c r="BC543" s="46"/>
      <c r="BD543" s="46"/>
      <c r="BE543" s="46"/>
      <c r="BF543" s="46"/>
      <c r="BG543" s="46"/>
      <c r="BH543" s="46"/>
      <c r="BI543" s="46"/>
      <c r="BJ543" s="46"/>
      <c r="BK543" s="46"/>
      <c r="BL543" s="46"/>
      <c r="BM543" s="46"/>
      <c r="BN543" s="46"/>
      <c r="BO543" s="46"/>
      <c r="BP543" s="46"/>
      <c r="BQ543" s="46"/>
      <c r="BR543" s="46"/>
      <c r="BS543" s="46"/>
      <c r="BT543" s="46"/>
      <c r="BU543" s="46"/>
      <c r="BV543" s="46"/>
      <c r="BW543" s="46"/>
      <c r="BX543" s="46"/>
      <c r="BY543" s="46"/>
      <c r="BZ543" s="46"/>
      <c r="CA543" s="46"/>
      <c r="CB543" s="46"/>
      <c r="CC543" s="42"/>
    </row>
    <row r="544" spans="3:81" s="44" customFormat="1" x14ac:dyDescent="0.2">
      <c r="C544" s="45"/>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c r="AC544" s="46"/>
      <c r="AD544" s="46"/>
      <c r="AE544" s="46"/>
      <c r="AF544" s="46"/>
      <c r="AG544" s="46"/>
      <c r="AH544" s="46"/>
      <c r="AI544" s="46"/>
      <c r="AJ544" s="46"/>
      <c r="AK544" s="46"/>
      <c r="AL544" s="46"/>
      <c r="AM544" s="46"/>
      <c r="AN544" s="46"/>
      <c r="AO544" s="46"/>
      <c r="AP544" s="46"/>
      <c r="AQ544" s="46"/>
      <c r="AR544" s="46"/>
      <c r="AS544" s="46"/>
      <c r="AT544" s="46"/>
      <c r="AU544" s="46"/>
      <c r="AV544" s="46"/>
      <c r="AW544" s="46"/>
      <c r="AX544" s="46"/>
      <c r="AY544" s="46"/>
      <c r="AZ544" s="46"/>
      <c r="BA544" s="46"/>
      <c r="BB544" s="46"/>
      <c r="BC544" s="46"/>
      <c r="BD544" s="46"/>
      <c r="BE544" s="46"/>
      <c r="BF544" s="46"/>
      <c r="BG544" s="46"/>
      <c r="BH544" s="46"/>
      <c r="BI544" s="46"/>
      <c r="BJ544" s="46"/>
      <c r="BK544" s="46"/>
      <c r="BL544" s="46"/>
      <c r="BM544" s="46"/>
      <c r="BN544" s="46"/>
      <c r="BO544" s="46"/>
      <c r="BP544" s="46"/>
      <c r="BQ544" s="46"/>
      <c r="BR544" s="46"/>
      <c r="BS544" s="46"/>
      <c r="BT544" s="46"/>
      <c r="BU544" s="46"/>
      <c r="BV544" s="46"/>
      <c r="BW544" s="46"/>
      <c r="BX544" s="46"/>
      <c r="BY544" s="46"/>
      <c r="BZ544" s="46"/>
      <c r="CA544" s="46"/>
      <c r="CB544" s="46"/>
      <c r="CC544" s="42"/>
    </row>
    <row r="545" spans="3:81" s="44" customFormat="1" x14ac:dyDescent="0.2">
      <c r="C545" s="45"/>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c r="AC545" s="46"/>
      <c r="AD545" s="46"/>
      <c r="AE545" s="46"/>
      <c r="AF545" s="46"/>
      <c r="AG545" s="46"/>
      <c r="AH545" s="46"/>
      <c r="AI545" s="46"/>
      <c r="AJ545" s="46"/>
      <c r="AK545" s="46"/>
      <c r="AL545" s="46"/>
      <c r="AM545" s="46"/>
      <c r="AN545" s="46"/>
      <c r="AO545" s="46"/>
      <c r="AP545" s="46"/>
      <c r="AQ545" s="46"/>
      <c r="AR545" s="46"/>
      <c r="AS545" s="46"/>
      <c r="AT545" s="46"/>
      <c r="AU545" s="46"/>
      <c r="AV545" s="46"/>
      <c r="AW545" s="46"/>
      <c r="AX545" s="46"/>
      <c r="AY545" s="46"/>
      <c r="AZ545" s="46"/>
      <c r="BA545" s="46"/>
      <c r="BB545" s="46"/>
      <c r="BC545" s="46"/>
      <c r="BD545" s="46"/>
      <c r="BE545" s="46"/>
      <c r="BF545" s="46"/>
      <c r="BG545" s="46"/>
      <c r="BH545" s="46"/>
      <c r="BI545" s="46"/>
      <c r="BJ545" s="46"/>
      <c r="BK545" s="46"/>
      <c r="BL545" s="46"/>
      <c r="BM545" s="46"/>
      <c r="BN545" s="46"/>
      <c r="BO545" s="46"/>
      <c r="BP545" s="46"/>
      <c r="BQ545" s="46"/>
      <c r="BR545" s="46"/>
      <c r="BS545" s="46"/>
      <c r="BT545" s="46"/>
      <c r="BU545" s="46"/>
      <c r="BV545" s="46"/>
      <c r="BW545" s="46"/>
      <c r="BX545" s="46"/>
      <c r="BY545" s="46"/>
      <c r="BZ545" s="46"/>
      <c r="CA545" s="46"/>
      <c r="CB545" s="46"/>
      <c r="CC545" s="42"/>
    </row>
    <row r="546" spans="3:81" s="44" customFormat="1" x14ac:dyDescent="0.2">
      <c r="C546" s="45"/>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c r="AC546" s="46"/>
      <c r="AD546" s="46"/>
      <c r="AE546" s="46"/>
      <c r="AF546" s="46"/>
      <c r="AG546" s="46"/>
      <c r="AH546" s="46"/>
      <c r="AI546" s="46"/>
      <c r="AJ546" s="46"/>
      <c r="AK546" s="46"/>
      <c r="AL546" s="46"/>
      <c r="AM546" s="46"/>
      <c r="AN546" s="46"/>
      <c r="AO546" s="46"/>
      <c r="AP546" s="46"/>
      <c r="AQ546" s="46"/>
      <c r="AR546" s="46"/>
      <c r="AS546" s="46"/>
      <c r="AT546" s="46"/>
      <c r="AU546" s="46"/>
      <c r="AV546" s="46"/>
      <c r="AW546" s="46"/>
      <c r="AX546" s="46"/>
      <c r="AY546" s="46"/>
      <c r="AZ546" s="46"/>
      <c r="BA546" s="46"/>
      <c r="BB546" s="46"/>
      <c r="BC546" s="46"/>
      <c r="BD546" s="46"/>
      <c r="BE546" s="46"/>
      <c r="BF546" s="46"/>
      <c r="BG546" s="46"/>
      <c r="BH546" s="46"/>
      <c r="BI546" s="46"/>
      <c r="BJ546" s="46"/>
      <c r="BK546" s="46"/>
      <c r="BL546" s="46"/>
      <c r="BM546" s="46"/>
      <c r="BN546" s="46"/>
      <c r="BO546" s="46"/>
      <c r="BP546" s="46"/>
      <c r="BQ546" s="46"/>
      <c r="BR546" s="46"/>
      <c r="BS546" s="46"/>
      <c r="BT546" s="46"/>
      <c r="BU546" s="46"/>
      <c r="BV546" s="46"/>
      <c r="BW546" s="46"/>
      <c r="BX546" s="46"/>
      <c r="BY546" s="46"/>
      <c r="BZ546" s="46"/>
      <c r="CA546" s="46"/>
      <c r="CB546" s="46"/>
      <c r="CC546" s="42"/>
    </row>
    <row r="547" spans="3:81" s="44" customFormat="1" x14ac:dyDescent="0.2">
      <c r="C547" s="45"/>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c r="AC547" s="46"/>
      <c r="AD547" s="46"/>
      <c r="AE547" s="46"/>
      <c r="AF547" s="46"/>
      <c r="AG547" s="46"/>
      <c r="AH547" s="46"/>
      <c r="AI547" s="46"/>
      <c r="AJ547" s="46"/>
      <c r="AK547" s="46"/>
      <c r="AL547" s="46"/>
      <c r="AM547" s="46"/>
      <c r="AN547" s="46"/>
      <c r="AO547" s="46"/>
      <c r="AP547" s="46"/>
      <c r="AQ547" s="46"/>
      <c r="AR547" s="46"/>
      <c r="AS547" s="46"/>
      <c r="AT547" s="46"/>
      <c r="AU547" s="46"/>
      <c r="AV547" s="46"/>
      <c r="AW547" s="46"/>
      <c r="AX547" s="46"/>
      <c r="AY547" s="46"/>
      <c r="AZ547" s="46"/>
      <c r="BA547" s="46"/>
      <c r="BB547" s="46"/>
      <c r="BC547" s="46"/>
      <c r="BD547" s="46"/>
      <c r="BE547" s="46"/>
      <c r="BF547" s="46"/>
      <c r="BG547" s="46"/>
      <c r="BH547" s="46"/>
      <c r="BI547" s="46"/>
      <c r="BJ547" s="46"/>
      <c r="BK547" s="46"/>
      <c r="BL547" s="46"/>
      <c r="BM547" s="46"/>
      <c r="BN547" s="46"/>
      <c r="BO547" s="46"/>
      <c r="BP547" s="46"/>
      <c r="BQ547" s="46"/>
      <c r="BR547" s="46"/>
      <c r="BS547" s="46"/>
      <c r="BT547" s="46"/>
      <c r="BU547" s="46"/>
      <c r="BV547" s="46"/>
      <c r="BW547" s="46"/>
      <c r="BX547" s="46"/>
      <c r="BY547" s="46"/>
      <c r="BZ547" s="46"/>
      <c r="CA547" s="46"/>
      <c r="CB547" s="46"/>
      <c r="CC547" s="42"/>
    </row>
    <row r="548" spans="3:81" s="44" customFormat="1" x14ac:dyDescent="0.2">
      <c r="C548" s="45"/>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c r="AC548" s="46"/>
      <c r="AD548" s="46"/>
      <c r="AE548" s="46"/>
      <c r="AF548" s="46"/>
      <c r="AG548" s="46"/>
      <c r="AH548" s="46"/>
      <c r="AI548" s="46"/>
      <c r="AJ548" s="46"/>
      <c r="AK548" s="46"/>
      <c r="AL548" s="46"/>
      <c r="AM548" s="46"/>
      <c r="AN548" s="46"/>
      <c r="AO548" s="46"/>
      <c r="AP548" s="46"/>
      <c r="AQ548" s="46"/>
      <c r="AR548" s="46"/>
      <c r="AS548" s="46"/>
      <c r="AT548" s="46"/>
      <c r="AU548" s="46"/>
      <c r="AV548" s="46"/>
      <c r="AW548" s="46"/>
      <c r="AX548" s="46"/>
      <c r="AY548" s="46"/>
      <c r="AZ548" s="46"/>
      <c r="BA548" s="46"/>
      <c r="BB548" s="46"/>
      <c r="BC548" s="46"/>
      <c r="BD548" s="46"/>
      <c r="BE548" s="46"/>
      <c r="BF548" s="46"/>
      <c r="BG548" s="46"/>
      <c r="BH548" s="46"/>
      <c r="BI548" s="46"/>
      <c r="BJ548" s="46"/>
      <c r="BK548" s="46"/>
      <c r="BL548" s="46"/>
      <c r="BM548" s="46"/>
      <c r="BN548" s="46"/>
      <c r="BO548" s="46"/>
      <c r="BP548" s="46"/>
      <c r="BQ548" s="46"/>
      <c r="BR548" s="46"/>
      <c r="BS548" s="46"/>
      <c r="BT548" s="46"/>
      <c r="BU548" s="46"/>
      <c r="BV548" s="46"/>
      <c r="BW548" s="46"/>
      <c r="BX548" s="46"/>
      <c r="BY548" s="46"/>
      <c r="BZ548" s="46"/>
      <c r="CA548" s="46"/>
      <c r="CB548" s="46"/>
      <c r="CC548" s="42"/>
    </row>
    <row r="549" spans="3:81" s="44" customFormat="1" x14ac:dyDescent="0.2">
      <c r="C549" s="45"/>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c r="AC549" s="46"/>
      <c r="AD549" s="46"/>
      <c r="AE549" s="46"/>
      <c r="AF549" s="46"/>
      <c r="AG549" s="46"/>
      <c r="AH549" s="46"/>
      <c r="AI549" s="46"/>
      <c r="AJ549" s="46"/>
      <c r="AK549" s="46"/>
      <c r="AL549" s="46"/>
      <c r="AM549" s="46"/>
      <c r="AN549" s="46"/>
      <c r="AO549" s="46"/>
      <c r="AP549" s="46"/>
      <c r="AQ549" s="46"/>
      <c r="AR549" s="46"/>
      <c r="AS549" s="46"/>
      <c r="AT549" s="46"/>
      <c r="AU549" s="46"/>
      <c r="AV549" s="46"/>
      <c r="AW549" s="46"/>
      <c r="AX549" s="46"/>
      <c r="AY549" s="46"/>
      <c r="AZ549" s="46"/>
      <c r="BA549" s="46"/>
      <c r="BB549" s="46"/>
      <c r="BC549" s="46"/>
      <c r="BD549" s="46"/>
      <c r="BE549" s="46"/>
      <c r="BF549" s="46"/>
      <c r="BG549" s="46"/>
      <c r="BH549" s="46"/>
      <c r="BI549" s="46"/>
      <c r="BJ549" s="46"/>
      <c r="BK549" s="46"/>
      <c r="BL549" s="46"/>
      <c r="BM549" s="46"/>
      <c r="BN549" s="46"/>
      <c r="BO549" s="46"/>
      <c r="BP549" s="46"/>
      <c r="BQ549" s="46"/>
      <c r="BR549" s="46"/>
      <c r="BS549" s="46"/>
      <c r="BT549" s="46"/>
      <c r="BU549" s="46"/>
      <c r="BV549" s="46"/>
      <c r="BW549" s="46"/>
      <c r="BX549" s="46"/>
      <c r="BY549" s="46"/>
      <c r="BZ549" s="46"/>
      <c r="CA549" s="46"/>
      <c r="CB549" s="46"/>
      <c r="CC549" s="42"/>
    </row>
    <row r="550" spans="3:81" s="44" customFormat="1" x14ac:dyDescent="0.2">
      <c r="C550" s="45"/>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c r="AC550" s="46"/>
      <c r="AD550" s="46"/>
      <c r="AE550" s="46"/>
      <c r="AF550" s="46"/>
      <c r="AG550" s="46"/>
      <c r="AH550" s="46"/>
      <c r="AI550" s="46"/>
      <c r="AJ550" s="46"/>
      <c r="AK550" s="46"/>
      <c r="AL550" s="46"/>
      <c r="AM550" s="46"/>
      <c r="AN550" s="46"/>
      <c r="AO550" s="46"/>
      <c r="AP550" s="46"/>
      <c r="AQ550" s="46"/>
      <c r="AR550" s="46"/>
      <c r="AS550" s="46"/>
      <c r="AT550" s="46"/>
      <c r="AU550" s="46"/>
      <c r="AV550" s="46"/>
      <c r="AW550" s="46"/>
      <c r="AX550" s="46"/>
      <c r="AY550" s="46"/>
      <c r="AZ550" s="46"/>
      <c r="BA550" s="46"/>
      <c r="BB550" s="46"/>
      <c r="BC550" s="46"/>
      <c r="BD550" s="46"/>
      <c r="BE550" s="46"/>
      <c r="BF550" s="46"/>
      <c r="BG550" s="46"/>
      <c r="BH550" s="46"/>
      <c r="BI550" s="46"/>
      <c r="BJ550" s="46"/>
      <c r="BK550" s="46"/>
      <c r="BL550" s="46"/>
      <c r="BM550" s="46"/>
      <c r="BN550" s="46"/>
      <c r="BO550" s="46"/>
      <c r="BP550" s="46"/>
      <c r="BQ550" s="46"/>
      <c r="BR550" s="46"/>
      <c r="BS550" s="46"/>
      <c r="BT550" s="46"/>
      <c r="BU550" s="46"/>
      <c r="BV550" s="46"/>
      <c r="BW550" s="46"/>
      <c r="BX550" s="46"/>
      <c r="BY550" s="46"/>
      <c r="BZ550" s="46"/>
      <c r="CA550" s="46"/>
      <c r="CB550" s="46"/>
      <c r="CC550" s="42"/>
    </row>
    <row r="551" spans="3:81" s="44" customFormat="1" x14ac:dyDescent="0.2">
      <c r="C551" s="45"/>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c r="AC551" s="46"/>
      <c r="AD551" s="46"/>
      <c r="AE551" s="46"/>
      <c r="AF551" s="46"/>
      <c r="AG551" s="46"/>
      <c r="AH551" s="46"/>
      <c r="AI551" s="46"/>
      <c r="AJ551" s="46"/>
      <c r="AK551" s="46"/>
      <c r="AL551" s="46"/>
      <c r="AM551" s="46"/>
      <c r="AN551" s="46"/>
      <c r="AO551" s="46"/>
      <c r="AP551" s="46"/>
      <c r="AQ551" s="46"/>
      <c r="AR551" s="46"/>
      <c r="AS551" s="46"/>
      <c r="AT551" s="46"/>
      <c r="AU551" s="46"/>
      <c r="AV551" s="46"/>
      <c r="AW551" s="46"/>
      <c r="AX551" s="46"/>
      <c r="AY551" s="46"/>
      <c r="AZ551" s="46"/>
      <c r="BA551" s="46"/>
      <c r="BB551" s="46"/>
      <c r="BC551" s="46"/>
      <c r="BD551" s="46"/>
      <c r="BE551" s="46"/>
      <c r="BF551" s="46"/>
      <c r="BG551" s="46"/>
      <c r="BH551" s="46"/>
      <c r="BI551" s="46"/>
      <c r="BJ551" s="46"/>
      <c r="BK551" s="46"/>
      <c r="BL551" s="46"/>
      <c r="BM551" s="46"/>
      <c r="BN551" s="46"/>
      <c r="BO551" s="46"/>
      <c r="BP551" s="46"/>
      <c r="BQ551" s="46"/>
      <c r="BR551" s="46"/>
      <c r="BS551" s="46"/>
      <c r="BT551" s="46"/>
      <c r="BU551" s="46"/>
      <c r="BV551" s="46"/>
      <c r="BW551" s="46"/>
      <c r="BX551" s="46"/>
      <c r="BY551" s="46"/>
      <c r="BZ551" s="46"/>
      <c r="CA551" s="46"/>
      <c r="CB551" s="46"/>
      <c r="CC551" s="42"/>
    </row>
    <row r="552" spans="3:81" s="44" customFormat="1" x14ac:dyDescent="0.2">
      <c r="C552" s="45"/>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c r="AC552" s="46"/>
      <c r="AD552" s="46"/>
      <c r="AE552" s="46"/>
      <c r="AF552" s="46"/>
      <c r="AG552" s="46"/>
      <c r="AH552" s="46"/>
      <c r="AI552" s="46"/>
      <c r="AJ552" s="46"/>
      <c r="AK552" s="46"/>
      <c r="AL552" s="46"/>
      <c r="AM552" s="46"/>
      <c r="AN552" s="46"/>
      <c r="AO552" s="46"/>
      <c r="AP552" s="46"/>
      <c r="AQ552" s="46"/>
      <c r="AR552" s="46"/>
      <c r="AS552" s="46"/>
      <c r="AT552" s="46"/>
      <c r="AU552" s="46"/>
      <c r="AV552" s="46"/>
      <c r="AW552" s="46"/>
      <c r="AX552" s="46"/>
      <c r="AY552" s="46"/>
      <c r="AZ552" s="46"/>
      <c r="BA552" s="46"/>
      <c r="BB552" s="46"/>
      <c r="BC552" s="46"/>
      <c r="BD552" s="46"/>
      <c r="BE552" s="46"/>
      <c r="BF552" s="46"/>
      <c r="BG552" s="46"/>
      <c r="BH552" s="46"/>
      <c r="BI552" s="46"/>
      <c r="BJ552" s="46"/>
      <c r="BK552" s="46"/>
      <c r="BL552" s="46"/>
      <c r="BM552" s="46"/>
      <c r="BN552" s="46"/>
      <c r="BO552" s="46"/>
      <c r="BP552" s="46"/>
      <c r="BQ552" s="46"/>
      <c r="BR552" s="46"/>
      <c r="BS552" s="46"/>
      <c r="BT552" s="46"/>
      <c r="BU552" s="46"/>
      <c r="BV552" s="46"/>
      <c r="BW552" s="46"/>
      <c r="BX552" s="46"/>
      <c r="BY552" s="46"/>
      <c r="BZ552" s="46"/>
      <c r="CA552" s="46"/>
      <c r="CB552" s="46"/>
      <c r="CC552" s="42"/>
    </row>
    <row r="553" spans="3:81" s="44" customFormat="1" x14ac:dyDescent="0.2">
      <c r="C553" s="45"/>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c r="AC553" s="46"/>
      <c r="AD553" s="46"/>
      <c r="AE553" s="46"/>
      <c r="AF553" s="46"/>
      <c r="AG553" s="46"/>
      <c r="AH553" s="46"/>
      <c r="AI553" s="46"/>
      <c r="AJ553" s="46"/>
      <c r="AK553" s="46"/>
      <c r="AL553" s="46"/>
      <c r="AM553" s="46"/>
      <c r="AN553" s="46"/>
      <c r="AO553" s="46"/>
      <c r="AP553" s="46"/>
      <c r="AQ553" s="46"/>
      <c r="AR553" s="46"/>
      <c r="AS553" s="46"/>
      <c r="AT553" s="46"/>
      <c r="AU553" s="46"/>
      <c r="AV553" s="46"/>
      <c r="AW553" s="46"/>
      <c r="AX553" s="46"/>
      <c r="AY553" s="46"/>
      <c r="AZ553" s="46"/>
      <c r="BA553" s="46"/>
      <c r="BB553" s="46"/>
      <c r="BC553" s="46"/>
      <c r="BD553" s="46"/>
      <c r="BE553" s="46"/>
      <c r="BF553" s="46"/>
      <c r="BG553" s="46"/>
      <c r="BH553" s="46"/>
      <c r="BI553" s="46"/>
      <c r="BJ553" s="46"/>
      <c r="BK553" s="46"/>
      <c r="BL553" s="46"/>
      <c r="BM553" s="46"/>
      <c r="BN553" s="46"/>
      <c r="BO553" s="46"/>
      <c r="BP553" s="46"/>
      <c r="BQ553" s="46"/>
      <c r="BR553" s="46"/>
      <c r="BS553" s="46"/>
      <c r="BT553" s="46"/>
      <c r="BU553" s="46"/>
      <c r="BV553" s="46"/>
      <c r="BW553" s="46"/>
      <c r="BX553" s="46"/>
      <c r="BY553" s="46"/>
      <c r="BZ553" s="46"/>
      <c r="CA553" s="46"/>
      <c r="CB553" s="46"/>
      <c r="CC553" s="42"/>
    </row>
    <row r="554" spans="3:81" s="44" customFormat="1" x14ac:dyDescent="0.2">
      <c r="C554" s="45"/>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c r="AC554" s="46"/>
      <c r="AD554" s="46"/>
      <c r="AE554" s="46"/>
      <c r="AF554" s="46"/>
      <c r="AG554" s="46"/>
      <c r="AH554" s="46"/>
      <c r="AI554" s="46"/>
      <c r="AJ554" s="46"/>
      <c r="AK554" s="46"/>
      <c r="AL554" s="46"/>
      <c r="AM554" s="46"/>
      <c r="AN554" s="46"/>
      <c r="AO554" s="46"/>
      <c r="AP554" s="46"/>
      <c r="AQ554" s="46"/>
      <c r="AR554" s="46"/>
      <c r="AS554" s="46"/>
      <c r="AT554" s="46"/>
      <c r="AU554" s="46"/>
      <c r="AV554" s="46"/>
      <c r="AW554" s="46"/>
      <c r="AX554" s="46"/>
      <c r="AY554" s="46"/>
      <c r="AZ554" s="46"/>
      <c r="BA554" s="46"/>
      <c r="BB554" s="46"/>
      <c r="BC554" s="46"/>
      <c r="BD554" s="46"/>
      <c r="BE554" s="46"/>
      <c r="BF554" s="46"/>
      <c r="BG554" s="46"/>
      <c r="BH554" s="46"/>
      <c r="BI554" s="46"/>
      <c r="BJ554" s="46"/>
      <c r="BK554" s="46"/>
      <c r="BL554" s="46"/>
      <c r="BM554" s="46"/>
      <c r="BN554" s="46"/>
      <c r="BO554" s="46"/>
      <c r="BP554" s="46"/>
      <c r="BQ554" s="46"/>
      <c r="BR554" s="46"/>
      <c r="BS554" s="46"/>
      <c r="BT554" s="46"/>
      <c r="BU554" s="46"/>
      <c r="BV554" s="46"/>
      <c r="BW554" s="46"/>
      <c r="BX554" s="46"/>
      <c r="BY554" s="46"/>
      <c r="BZ554" s="46"/>
      <c r="CA554" s="46"/>
      <c r="CB554" s="46"/>
      <c r="CC554" s="42"/>
    </row>
    <row r="555" spans="3:81" s="44" customFormat="1" x14ac:dyDescent="0.2">
      <c r="C555" s="45"/>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c r="AC555" s="46"/>
      <c r="AD555" s="46"/>
      <c r="AE555" s="46"/>
      <c r="AF555" s="46"/>
      <c r="AG555" s="46"/>
      <c r="AH555" s="46"/>
      <c r="AI555" s="46"/>
      <c r="AJ555" s="46"/>
      <c r="AK555" s="46"/>
      <c r="AL555" s="46"/>
      <c r="AM555" s="46"/>
      <c r="AN555" s="46"/>
      <c r="AO555" s="46"/>
      <c r="AP555" s="46"/>
      <c r="AQ555" s="46"/>
      <c r="AR555" s="46"/>
      <c r="AS555" s="46"/>
      <c r="AT555" s="46"/>
      <c r="AU555" s="46"/>
      <c r="AV555" s="46"/>
      <c r="AW555" s="46"/>
      <c r="AX555" s="46"/>
      <c r="AY555" s="46"/>
      <c r="AZ555" s="46"/>
      <c r="BA555" s="46"/>
      <c r="BB555" s="46"/>
      <c r="BC555" s="46"/>
      <c r="BD555" s="46"/>
      <c r="BE555" s="46"/>
      <c r="BF555" s="46"/>
      <c r="BG555" s="46"/>
      <c r="BH555" s="46"/>
      <c r="BI555" s="46"/>
      <c r="BJ555" s="46"/>
      <c r="BK555" s="46"/>
      <c r="BL555" s="46"/>
      <c r="BM555" s="46"/>
      <c r="BN555" s="46"/>
      <c r="BO555" s="46"/>
      <c r="BP555" s="46"/>
      <c r="BQ555" s="46"/>
      <c r="BR555" s="46"/>
      <c r="BS555" s="46"/>
      <c r="BT555" s="46"/>
      <c r="BU555" s="46"/>
      <c r="BV555" s="46"/>
      <c r="BW555" s="46"/>
      <c r="BX555" s="46"/>
      <c r="BY555" s="46"/>
      <c r="BZ555" s="46"/>
      <c r="CA555" s="46"/>
      <c r="CB555" s="46"/>
      <c r="CC555" s="42"/>
    </row>
    <row r="556" spans="3:81" s="44" customFormat="1" x14ac:dyDescent="0.2">
      <c r="C556" s="45"/>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c r="AC556" s="46"/>
      <c r="AD556" s="46"/>
      <c r="AE556" s="46"/>
      <c r="AF556" s="46"/>
      <c r="AG556" s="46"/>
      <c r="AH556" s="46"/>
      <c r="AI556" s="46"/>
      <c r="AJ556" s="46"/>
      <c r="AK556" s="46"/>
      <c r="AL556" s="46"/>
      <c r="AM556" s="46"/>
      <c r="AN556" s="46"/>
      <c r="AO556" s="46"/>
      <c r="AP556" s="46"/>
      <c r="AQ556" s="46"/>
      <c r="AR556" s="46"/>
      <c r="AS556" s="46"/>
      <c r="AT556" s="46"/>
      <c r="AU556" s="46"/>
      <c r="AV556" s="46"/>
      <c r="AW556" s="46"/>
      <c r="AX556" s="46"/>
      <c r="AY556" s="46"/>
      <c r="AZ556" s="46"/>
      <c r="BA556" s="46"/>
      <c r="BB556" s="46"/>
      <c r="BC556" s="46"/>
      <c r="BD556" s="46"/>
      <c r="BE556" s="46"/>
      <c r="BF556" s="46"/>
      <c r="BG556" s="46"/>
      <c r="BH556" s="46"/>
      <c r="BI556" s="46"/>
      <c r="BJ556" s="46"/>
      <c r="BK556" s="46"/>
      <c r="BL556" s="46"/>
      <c r="BM556" s="46"/>
      <c r="BN556" s="46"/>
      <c r="BO556" s="46"/>
      <c r="BP556" s="46"/>
      <c r="BQ556" s="46"/>
      <c r="BR556" s="46"/>
      <c r="BS556" s="46"/>
      <c r="BT556" s="46"/>
      <c r="BU556" s="46"/>
      <c r="BV556" s="46"/>
      <c r="BW556" s="46"/>
      <c r="BX556" s="46"/>
      <c r="BY556" s="46"/>
      <c r="BZ556" s="46"/>
      <c r="CA556" s="46"/>
      <c r="CB556" s="46"/>
      <c r="CC556" s="42"/>
    </row>
    <row r="557" spans="3:81" s="44" customFormat="1" x14ac:dyDescent="0.2">
      <c r="C557" s="45"/>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c r="AC557" s="46"/>
      <c r="AD557" s="46"/>
      <c r="AE557" s="46"/>
      <c r="AF557" s="46"/>
      <c r="AG557" s="46"/>
      <c r="AH557" s="46"/>
      <c r="AI557" s="46"/>
      <c r="AJ557" s="46"/>
      <c r="AK557" s="46"/>
      <c r="AL557" s="46"/>
      <c r="AM557" s="46"/>
      <c r="AN557" s="46"/>
      <c r="AO557" s="46"/>
      <c r="AP557" s="46"/>
      <c r="AQ557" s="46"/>
      <c r="AR557" s="46"/>
      <c r="AS557" s="46"/>
      <c r="AT557" s="46"/>
      <c r="AU557" s="46"/>
      <c r="AV557" s="46"/>
      <c r="AW557" s="46"/>
      <c r="AX557" s="46"/>
      <c r="AY557" s="46"/>
      <c r="AZ557" s="46"/>
      <c r="BA557" s="46"/>
      <c r="BB557" s="46"/>
      <c r="BC557" s="46"/>
      <c r="BD557" s="46"/>
      <c r="BE557" s="46"/>
      <c r="BF557" s="46"/>
      <c r="BG557" s="46"/>
      <c r="BH557" s="46"/>
      <c r="BI557" s="46"/>
      <c r="BJ557" s="46"/>
      <c r="BK557" s="46"/>
      <c r="BL557" s="46"/>
      <c r="BM557" s="46"/>
      <c r="BN557" s="46"/>
      <c r="BO557" s="46"/>
      <c r="BP557" s="46"/>
      <c r="BQ557" s="46"/>
      <c r="BR557" s="46"/>
      <c r="BS557" s="46"/>
      <c r="BT557" s="46"/>
      <c r="BU557" s="46"/>
      <c r="BV557" s="46"/>
      <c r="BW557" s="46"/>
      <c r="BX557" s="46"/>
      <c r="BY557" s="46"/>
      <c r="BZ557" s="46"/>
      <c r="CA557" s="46"/>
      <c r="CB557" s="46"/>
      <c r="CC557" s="42"/>
    </row>
    <row r="558" spans="3:81" s="44" customFormat="1" x14ac:dyDescent="0.2">
      <c r="C558" s="45"/>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c r="AC558" s="46"/>
      <c r="AD558" s="46"/>
      <c r="AE558" s="46"/>
      <c r="AF558" s="46"/>
      <c r="AG558" s="46"/>
      <c r="AH558" s="46"/>
      <c r="AI558" s="46"/>
      <c r="AJ558" s="46"/>
      <c r="AK558" s="46"/>
      <c r="AL558" s="46"/>
      <c r="AM558" s="46"/>
      <c r="AN558" s="46"/>
      <c r="AO558" s="46"/>
      <c r="AP558" s="46"/>
      <c r="AQ558" s="46"/>
      <c r="AR558" s="46"/>
      <c r="AS558" s="46"/>
      <c r="AT558" s="46"/>
      <c r="AU558" s="46"/>
      <c r="AV558" s="46"/>
      <c r="AW558" s="46"/>
      <c r="AX558" s="46"/>
      <c r="AY558" s="46"/>
      <c r="AZ558" s="46"/>
      <c r="BA558" s="46"/>
      <c r="BB558" s="46"/>
      <c r="BC558" s="46"/>
      <c r="BD558" s="46"/>
      <c r="BE558" s="46"/>
      <c r="BF558" s="46"/>
      <c r="BG558" s="46"/>
      <c r="BH558" s="46"/>
      <c r="BI558" s="46"/>
      <c r="BJ558" s="46"/>
      <c r="BK558" s="46"/>
      <c r="BL558" s="46"/>
      <c r="BM558" s="46"/>
      <c r="BN558" s="46"/>
      <c r="BO558" s="46"/>
      <c r="BP558" s="46"/>
      <c r="BQ558" s="46"/>
      <c r="BR558" s="46"/>
      <c r="BS558" s="46"/>
      <c r="BT558" s="46"/>
      <c r="BU558" s="46"/>
      <c r="BV558" s="46"/>
      <c r="BW558" s="46"/>
      <c r="BX558" s="46"/>
      <c r="BY558" s="46"/>
      <c r="BZ558" s="46"/>
      <c r="CA558" s="46"/>
      <c r="CB558" s="46"/>
      <c r="CC558" s="42"/>
    </row>
    <row r="559" spans="3:81" s="44" customFormat="1" x14ac:dyDescent="0.2">
      <c r="C559" s="45"/>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c r="AC559" s="46"/>
      <c r="AD559" s="46"/>
      <c r="AE559" s="46"/>
      <c r="AF559" s="46"/>
      <c r="AG559" s="46"/>
      <c r="AH559" s="46"/>
      <c r="AI559" s="46"/>
      <c r="AJ559" s="46"/>
      <c r="AK559" s="46"/>
      <c r="AL559" s="46"/>
      <c r="AM559" s="46"/>
      <c r="AN559" s="46"/>
      <c r="AO559" s="46"/>
      <c r="AP559" s="46"/>
      <c r="AQ559" s="46"/>
      <c r="AR559" s="46"/>
      <c r="AS559" s="46"/>
      <c r="AT559" s="46"/>
      <c r="AU559" s="46"/>
      <c r="AV559" s="46"/>
      <c r="AW559" s="46"/>
      <c r="AX559" s="46"/>
      <c r="AY559" s="46"/>
      <c r="AZ559" s="46"/>
      <c r="BA559" s="46"/>
      <c r="BB559" s="46"/>
      <c r="BC559" s="46"/>
      <c r="BD559" s="46"/>
      <c r="BE559" s="46"/>
      <c r="BF559" s="46"/>
      <c r="BG559" s="46"/>
      <c r="BH559" s="46"/>
      <c r="BI559" s="46"/>
      <c r="BJ559" s="46"/>
      <c r="BK559" s="46"/>
      <c r="BL559" s="46"/>
      <c r="BM559" s="46"/>
      <c r="BN559" s="46"/>
      <c r="BO559" s="46"/>
      <c r="BP559" s="46"/>
      <c r="BQ559" s="46"/>
      <c r="BR559" s="46"/>
      <c r="BS559" s="46"/>
      <c r="BT559" s="46"/>
      <c r="BU559" s="46"/>
      <c r="BV559" s="46"/>
      <c r="BW559" s="46"/>
      <c r="BX559" s="46"/>
      <c r="BY559" s="46"/>
      <c r="BZ559" s="46"/>
      <c r="CA559" s="46"/>
      <c r="CB559" s="46"/>
      <c r="CC559" s="42"/>
    </row>
    <row r="560" spans="3:81" s="44" customFormat="1" x14ac:dyDescent="0.2">
      <c r="C560" s="45"/>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c r="AC560" s="46"/>
      <c r="AD560" s="46"/>
      <c r="AE560" s="46"/>
      <c r="AF560" s="46"/>
      <c r="AG560" s="46"/>
      <c r="AH560" s="46"/>
      <c r="AI560" s="46"/>
      <c r="AJ560" s="46"/>
      <c r="AK560" s="46"/>
      <c r="AL560" s="46"/>
      <c r="AM560" s="46"/>
      <c r="AN560" s="46"/>
      <c r="AO560" s="46"/>
      <c r="AP560" s="46"/>
      <c r="AQ560" s="46"/>
      <c r="AR560" s="46"/>
      <c r="AS560" s="46"/>
      <c r="AT560" s="46"/>
      <c r="AU560" s="46"/>
      <c r="AV560" s="46"/>
      <c r="AW560" s="46"/>
      <c r="AX560" s="46"/>
      <c r="AY560" s="46"/>
      <c r="AZ560" s="46"/>
      <c r="BA560" s="46"/>
      <c r="BB560" s="46"/>
      <c r="BC560" s="46"/>
      <c r="BD560" s="46"/>
      <c r="BE560" s="46"/>
      <c r="BF560" s="46"/>
      <c r="BG560" s="46"/>
      <c r="BH560" s="46"/>
      <c r="BI560" s="46"/>
      <c r="BJ560" s="46"/>
      <c r="BK560" s="46"/>
      <c r="BL560" s="46"/>
      <c r="BM560" s="46"/>
      <c r="BN560" s="46"/>
      <c r="BO560" s="46"/>
      <c r="BP560" s="46"/>
      <c r="BQ560" s="46"/>
      <c r="BR560" s="46"/>
      <c r="BS560" s="46"/>
      <c r="BT560" s="46"/>
      <c r="BU560" s="46"/>
      <c r="BV560" s="46"/>
      <c r="BW560" s="46"/>
      <c r="BX560" s="46"/>
      <c r="BY560" s="46"/>
      <c r="BZ560" s="46"/>
      <c r="CA560" s="46"/>
      <c r="CB560" s="46"/>
      <c r="CC560" s="42"/>
    </row>
    <row r="561" spans="3:81" s="44" customFormat="1" x14ac:dyDescent="0.2">
      <c r="C561" s="45"/>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c r="AC561" s="46"/>
      <c r="AD561" s="46"/>
      <c r="AE561" s="46"/>
      <c r="AF561" s="46"/>
      <c r="AG561" s="46"/>
      <c r="AH561" s="46"/>
      <c r="AI561" s="46"/>
      <c r="AJ561" s="46"/>
      <c r="AK561" s="46"/>
      <c r="AL561" s="46"/>
      <c r="AM561" s="46"/>
      <c r="AN561" s="46"/>
      <c r="AO561" s="46"/>
      <c r="AP561" s="46"/>
      <c r="AQ561" s="46"/>
      <c r="AR561" s="46"/>
      <c r="AS561" s="46"/>
      <c r="AT561" s="46"/>
      <c r="AU561" s="46"/>
      <c r="AV561" s="46"/>
      <c r="AW561" s="46"/>
      <c r="AX561" s="46"/>
      <c r="AY561" s="46"/>
      <c r="AZ561" s="46"/>
      <c r="BA561" s="46"/>
      <c r="BB561" s="46"/>
      <c r="BC561" s="46"/>
      <c r="BD561" s="46"/>
      <c r="BE561" s="46"/>
      <c r="BF561" s="46"/>
      <c r="BG561" s="46"/>
      <c r="BH561" s="46"/>
      <c r="BI561" s="46"/>
      <c r="BJ561" s="46"/>
      <c r="BK561" s="46"/>
      <c r="BL561" s="46"/>
      <c r="BM561" s="46"/>
      <c r="BN561" s="46"/>
      <c r="BO561" s="46"/>
      <c r="BP561" s="46"/>
      <c r="BQ561" s="46"/>
      <c r="BR561" s="46"/>
      <c r="BS561" s="46"/>
      <c r="BT561" s="46"/>
      <c r="BU561" s="46"/>
      <c r="BV561" s="46"/>
      <c r="BW561" s="46"/>
      <c r="BX561" s="46"/>
      <c r="BY561" s="46"/>
      <c r="BZ561" s="46"/>
      <c r="CA561" s="46"/>
      <c r="CB561" s="46"/>
      <c r="CC561" s="42"/>
    </row>
    <row r="562" spans="3:81" s="44" customFormat="1" x14ac:dyDescent="0.2">
      <c r="C562" s="45"/>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c r="AC562" s="46"/>
      <c r="AD562" s="46"/>
      <c r="AE562" s="46"/>
      <c r="AF562" s="46"/>
      <c r="AG562" s="46"/>
      <c r="AH562" s="46"/>
      <c r="AI562" s="46"/>
      <c r="AJ562" s="46"/>
      <c r="AK562" s="46"/>
      <c r="AL562" s="46"/>
      <c r="AM562" s="46"/>
      <c r="AN562" s="46"/>
      <c r="AO562" s="46"/>
      <c r="AP562" s="46"/>
      <c r="AQ562" s="46"/>
      <c r="AR562" s="46"/>
      <c r="AS562" s="46"/>
      <c r="AT562" s="46"/>
      <c r="AU562" s="46"/>
      <c r="AV562" s="46"/>
      <c r="AW562" s="46"/>
      <c r="AX562" s="46"/>
      <c r="AY562" s="46"/>
      <c r="AZ562" s="46"/>
      <c r="BA562" s="46"/>
      <c r="BB562" s="46"/>
      <c r="BC562" s="46"/>
      <c r="BD562" s="46"/>
      <c r="BE562" s="46"/>
      <c r="BF562" s="46"/>
      <c r="BG562" s="46"/>
      <c r="BH562" s="46"/>
      <c r="BI562" s="46"/>
      <c r="BJ562" s="46"/>
      <c r="BK562" s="46"/>
      <c r="BL562" s="46"/>
      <c r="BM562" s="46"/>
      <c r="BN562" s="46"/>
      <c r="BO562" s="46"/>
      <c r="BP562" s="46"/>
      <c r="BQ562" s="46"/>
      <c r="BR562" s="46"/>
      <c r="BS562" s="46"/>
      <c r="BT562" s="46"/>
      <c r="BU562" s="46"/>
      <c r="BV562" s="46"/>
      <c r="BW562" s="46"/>
      <c r="BX562" s="46"/>
      <c r="BY562" s="46"/>
      <c r="BZ562" s="46"/>
      <c r="CA562" s="46"/>
      <c r="CB562" s="46"/>
      <c r="CC562" s="42"/>
    </row>
    <row r="563" spans="3:81" s="44" customFormat="1" x14ac:dyDescent="0.2">
      <c r="C563" s="45"/>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c r="AC563" s="46"/>
      <c r="AD563" s="46"/>
      <c r="AE563" s="46"/>
      <c r="AF563" s="46"/>
      <c r="AG563" s="46"/>
      <c r="AH563" s="46"/>
      <c r="AI563" s="46"/>
      <c r="AJ563" s="46"/>
      <c r="AK563" s="46"/>
      <c r="AL563" s="46"/>
      <c r="AM563" s="46"/>
      <c r="AN563" s="46"/>
      <c r="AO563" s="46"/>
      <c r="AP563" s="46"/>
      <c r="AQ563" s="46"/>
      <c r="AR563" s="46"/>
      <c r="AS563" s="46"/>
      <c r="AT563" s="46"/>
      <c r="AU563" s="46"/>
      <c r="AV563" s="46"/>
      <c r="AW563" s="46"/>
      <c r="AX563" s="46"/>
      <c r="AY563" s="46"/>
      <c r="AZ563" s="46"/>
      <c r="BA563" s="46"/>
      <c r="BB563" s="46"/>
      <c r="BC563" s="46"/>
      <c r="BD563" s="46"/>
      <c r="BE563" s="46"/>
      <c r="BF563" s="46"/>
      <c r="BG563" s="46"/>
      <c r="BH563" s="46"/>
      <c r="BI563" s="46"/>
      <c r="BJ563" s="46"/>
      <c r="BK563" s="46"/>
      <c r="BL563" s="46"/>
      <c r="BM563" s="46"/>
      <c r="BN563" s="46"/>
      <c r="BO563" s="46"/>
      <c r="BP563" s="46"/>
      <c r="BQ563" s="46"/>
      <c r="BR563" s="46"/>
      <c r="BS563" s="46"/>
      <c r="BT563" s="46"/>
      <c r="BU563" s="46"/>
      <c r="BV563" s="46"/>
      <c r="BW563" s="46"/>
      <c r="BX563" s="46"/>
      <c r="BY563" s="46"/>
      <c r="BZ563" s="46"/>
      <c r="CA563" s="46"/>
      <c r="CB563" s="46"/>
      <c r="CC563" s="42"/>
    </row>
    <row r="564" spans="3:81" s="44" customFormat="1" x14ac:dyDescent="0.2">
      <c r="C564" s="45"/>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c r="AC564" s="46"/>
      <c r="AD564" s="46"/>
      <c r="AE564" s="46"/>
      <c r="AF564" s="46"/>
      <c r="AG564" s="46"/>
      <c r="AH564" s="46"/>
      <c r="AI564" s="46"/>
      <c r="AJ564" s="46"/>
      <c r="AK564" s="46"/>
      <c r="AL564" s="46"/>
      <c r="AM564" s="46"/>
      <c r="AN564" s="46"/>
      <c r="AO564" s="46"/>
      <c r="AP564" s="46"/>
      <c r="AQ564" s="46"/>
      <c r="AR564" s="46"/>
      <c r="AS564" s="46"/>
      <c r="AT564" s="46"/>
      <c r="AU564" s="46"/>
      <c r="AV564" s="46"/>
      <c r="AW564" s="46"/>
      <c r="AX564" s="46"/>
      <c r="AY564" s="46"/>
      <c r="AZ564" s="46"/>
      <c r="BA564" s="46"/>
      <c r="BB564" s="46"/>
      <c r="BC564" s="46"/>
      <c r="BD564" s="46"/>
      <c r="BE564" s="46"/>
      <c r="BF564" s="46"/>
      <c r="BG564" s="46"/>
      <c r="BH564" s="46"/>
      <c r="BI564" s="46"/>
      <c r="BJ564" s="46"/>
      <c r="BK564" s="46"/>
      <c r="BL564" s="46"/>
      <c r="BM564" s="46"/>
      <c r="BN564" s="46"/>
      <c r="BO564" s="46"/>
      <c r="BP564" s="46"/>
      <c r="BQ564" s="46"/>
      <c r="BR564" s="46"/>
      <c r="BS564" s="46"/>
      <c r="BT564" s="46"/>
      <c r="BU564" s="46"/>
      <c r="BV564" s="46"/>
      <c r="BW564" s="46"/>
      <c r="BX564" s="46"/>
      <c r="BY564" s="46"/>
      <c r="BZ564" s="46"/>
      <c r="CA564" s="46"/>
      <c r="CB564" s="46"/>
      <c r="CC564" s="42"/>
    </row>
    <row r="565" spans="3:81" s="44" customFormat="1" x14ac:dyDescent="0.2">
      <c r="C565" s="45"/>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c r="AC565" s="46"/>
      <c r="AD565" s="46"/>
      <c r="AE565" s="46"/>
      <c r="AF565" s="46"/>
      <c r="AG565" s="46"/>
      <c r="AH565" s="46"/>
      <c r="AI565" s="46"/>
      <c r="AJ565" s="46"/>
      <c r="AK565" s="46"/>
      <c r="AL565" s="46"/>
      <c r="AM565" s="46"/>
      <c r="AN565" s="46"/>
      <c r="AO565" s="46"/>
      <c r="AP565" s="46"/>
      <c r="AQ565" s="46"/>
      <c r="AR565" s="46"/>
      <c r="AS565" s="46"/>
      <c r="AT565" s="46"/>
      <c r="AU565" s="46"/>
      <c r="AV565" s="46"/>
      <c r="AW565" s="46"/>
      <c r="AX565" s="46"/>
      <c r="AY565" s="46"/>
      <c r="AZ565" s="46"/>
      <c r="BA565" s="46"/>
      <c r="BB565" s="46"/>
      <c r="BC565" s="46"/>
      <c r="BD565" s="46"/>
      <c r="BE565" s="46"/>
      <c r="BF565" s="46"/>
      <c r="BG565" s="46"/>
      <c r="BH565" s="46"/>
      <c r="BI565" s="46"/>
      <c r="BJ565" s="46"/>
      <c r="BK565" s="46"/>
      <c r="BL565" s="46"/>
      <c r="BM565" s="46"/>
      <c r="BN565" s="46"/>
      <c r="BO565" s="46"/>
      <c r="BP565" s="46"/>
      <c r="BQ565" s="46"/>
      <c r="BR565" s="46"/>
      <c r="BS565" s="46"/>
      <c r="BT565" s="46"/>
      <c r="BU565" s="46"/>
      <c r="BV565" s="46"/>
      <c r="BW565" s="46"/>
      <c r="BX565" s="46"/>
      <c r="BY565" s="46"/>
      <c r="BZ565" s="46"/>
      <c r="CA565" s="46"/>
      <c r="CB565" s="46"/>
      <c r="CC565" s="42"/>
    </row>
    <row r="566" spans="3:81" s="44" customFormat="1" x14ac:dyDescent="0.2">
      <c r="C566" s="45"/>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c r="AC566" s="46"/>
      <c r="AD566" s="46"/>
      <c r="AE566" s="46"/>
      <c r="AF566" s="46"/>
      <c r="AG566" s="46"/>
      <c r="AH566" s="46"/>
      <c r="AI566" s="46"/>
      <c r="AJ566" s="46"/>
      <c r="AK566" s="46"/>
      <c r="AL566" s="46"/>
      <c r="AM566" s="46"/>
      <c r="AN566" s="46"/>
      <c r="AO566" s="46"/>
      <c r="AP566" s="46"/>
      <c r="AQ566" s="46"/>
      <c r="AR566" s="46"/>
      <c r="AS566" s="46"/>
      <c r="AT566" s="46"/>
      <c r="AU566" s="46"/>
      <c r="AV566" s="46"/>
      <c r="AW566" s="46"/>
      <c r="AX566" s="46"/>
      <c r="AY566" s="46"/>
      <c r="AZ566" s="46"/>
      <c r="BA566" s="46"/>
      <c r="BB566" s="46"/>
      <c r="BC566" s="46"/>
      <c r="BD566" s="46"/>
      <c r="BE566" s="46"/>
      <c r="BF566" s="46"/>
      <c r="BG566" s="46"/>
      <c r="BH566" s="46"/>
      <c r="BI566" s="46"/>
      <c r="BJ566" s="46"/>
      <c r="BK566" s="46"/>
      <c r="BL566" s="46"/>
      <c r="BM566" s="46"/>
      <c r="BN566" s="46"/>
      <c r="BO566" s="46"/>
      <c r="BP566" s="46"/>
      <c r="BQ566" s="46"/>
      <c r="BR566" s="46"/>
      <c r="BS566" s="46"/>
      <c r="BT566" s="46"/>
      <c r="BU566" s="46"/>
      <c r="BV566" s="46"/>
      <c r="BW566" s="46"/>
      <c r="BX566" s="46"/>
      <c r="BY566" s="46"/>
      <c r="BZ566" s="46"/>
      <c r="CA566" s="46"/>
      <c r="CB566" s="46"/>
      <c r="CC566" s="42"/>
    </row>
    <row r="567" spans="3:81" s="44" customFormat="1" x14ac:dyDescent="0.2">
      <c r="C567" s="45"/>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c r="AC567" s="46"/>
      <c r="AD567" s="46"/>
      <c r="AE567" s="46"/>
      <c r="AF567" s="46"/>
      <c r="AG567" s="46"/>
      <c r="AH567" s="46"/>
      <c r="AI567" s="46"/>
      <c r="AJ567" s="46"/>
      <c r="AK567" s="46"/>
      <c r="AL567" s="46"/>
      <c r="AM567" s="46"/>
      <c r="AN567" s="46"/>
      <c r="AO567" s="46"/>
      <c r="AP567" s="46"/>
      <c r="AQ567" s="46"/>
      <c r="AR567" s="46"/>
      <c r="AS567" s="46"/>
      <c r="AT567" s="46"/>
      <c r="AU567" s="46"/>
      <c r="AV567" s="46"/>
      <c r="AW567" s="46"/>
      <c r="AX567" s="46"/>
      <c r="AY567" s="46"/>
      <c r="AZ567" s="46"/>
      <c r="BA567" s="46"/>
      <c r="BB567" s="46"/>
      <c r="BC567" s="46"/>
      <c r="BD567" s="46"/>
      <c r="BE567" s="46"/>
      <c r="BF567" s="46"/>
      <c r="BG567" s="46"/>
      <c r="BH567" s="46"/>
      <c r="BI567" s="46"/>
      <c r="BJ567" s="46"/>
      <c r="BK567" s="46"/>
      <c r="BL567" s="46"/>
      <c r="BM567" s="46"/>
      <c r="BN567" s="46"/>
      <c r="BO567" s="46"/>
      <c r="BP567" s="46"/>
      <c r="BQ567" s="46"/>
      <c r="BR567" s="46"/>
      <c r="BS567" s="46"/>
      <c r="BT567" s="46"/>
      <c r="BU567" s="46"/>
      <c r="BV567" s="46"/>
      <c r="BW567" s="46"/>
      <c r="BX567" s="46"/>
      <c r="BY567" s="46"/>
      <c r="BZ567" s="46"/>
      <c r="CA567" s="46"/>
      <c r="CB567" s="46"/>
      <c r="CC567" s="42"/>
    </row>
    <row r="568" spans="3:81" s="44" customFormat="1" x14ac:dyDescent="0.2">
      <c r="C568" s="45"/>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c r="AC568" s="46"/>
      <c r="AD568" s="46"/>
      <c r="AE568" s="46"/>
      <c r="AF568" s="46"/>
      <c r="AG568" s="46"/>
      <c r="AH568" s="46"/>
      <c r="AI568" s="46"/>
      <c r="AJ568" s="46"/>
      <c r="AK568" s="46"/>
      <c r="AL568" s="46"/>
      <c r="AM568" s="46"/>
      <c r="AN568" s="46"/>
      <c r="AO568" s="46"/>
      <c r="AP568" s="46"/>
      <c r="AQ568" s="46"/>
      <c r="AR568" s="46"/>
      <c r="AS568" s="46"/>
      <c r="AT568" s="46"/>
      <c r="AU568" s="46"/>
      <c r="AV568" s="46"/>
      <c r="AW568" s="46"/>
      <c r="AX568" s="46"/>
      <c r="AY568" s="46"/>
      <c r="AZ568" s="46"/>
      <c r="BA568" s="46"/>
      <c r="BB568" s="46"/>
      <c r="BC568" s="46"/>
      <c r="BD568" s="46"/>
      <c r="BE568" s="46"/>
      <c r="BF568" s="46"/>
      <c r="BG568" s="46"/>
      <c r="BH568" s="46"/>
      <c r="BI568" s="46"/>
      <c r="BJ568" s="46"/>
      <c r="BK568" s="46"/>
      <c r="BL568" s="46"/>
      <c r="BM568" s="46"/>
      <c r="BN568" s="46"/>
      <c r="BO568" s="46"/>
      <c r="BP568" s="46"/>
      <c r="BQ568" s="46"/>
      <c r="BR568" s="46"/>
      <c r="BS568" s="46"/>
      <c r="BT568" s="46"/>
      <c r="BU568" s="46"/>
      <c r="BV568" s="46"/>
      <c r="BW568" s="46"/>
      <c r="BX568" s="46"/>
      <c r="BY568" s="46"/>
      <c r="BZ568" s="46"/>
      <c r="CA568" s="46"/>
      <c r="CB568" s="46"/>
      <c r="CC568" s="42"/>
    </row>
    <row r="569" spans="3:81" s="44" customFormat="1" x14ac:dyDescent="0.2">
      <c r="C569" s="45"/>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c r="AC569" s="46"/>
      <c r="AD569" s="46"/>
      <c r="AE569" s="46"/>
      <c r="AF569" s="46"/>
      <c r="AG569" s="46"/>
      <c r="AH569" s="46"/>
      <c r="AI569" s="46"/>
      <c r="AJ569" s="46"/>
      <c r="AK569" s="46"/>
      <c r="AL569" s="46"/>
      <c r="AM569" s="46"/>
      <c r="AN569" s="46"/>
      <c r="AO569" s="46"/>
      <c r="AP569" s="46"/>
      <c r="AQ569" s="46"/>
      <c r="AR569" s="46"/>
      <c r="AS569" s="46"/>
      <c r="AT569" s="46"/>
      <c r="AU569" s="46"/>
      <c r="AV569" s="46"/>
      <c r="AW569" s="46"/>
      <c r="AX569" s="46"/>
      <c r="AY569" s="46"/>
      <c r="AZ569" s="46"/>
      <c r="BA569" s="46"/>
      <c r="BB569" s="46"/>
      <c r="BC569" s="46"/>
      <c r="BD569" s="46"/>
      <c r="BE569" s="46"/>
      <c r="BF569" s="46"/>
      <c r="BG569" s="46"/>
      <c r="BH569" s="46"/>
      <c r="BI569" s="46"/>
      <c r="BJ569" s="46"/>
      <c r="BK569" s="46"/>
      <c r="BL569" s="46"/>
      <c r="BM569" s="46"/>
      <c r="BN569" s="46"/>
      <c r="BO569" s="46"/>
      <c r="BP569" s="46"/>
      <c r="BQ569" s="46"/>
      <c r="BR569" s="46"/>
      <c r="BS569" s="46"/>
      <c r="BT569" s="46"/>
      <c r="BU569" s="46"/>
      <c r="BV569" s="46"/>
      <c r="BW569" s="46"/>
      <c r="BX569" s="46"/>
      <c r="BY569" s="46"/>
      <c r="BZ569" s="46"/>
      <c r="CA569" s="46"/>
      <c r="CB569" s="46"/>
      <c r="CC569" s="42"/>
    </row>
    <row r="570" spans="3:81" s="44" customFormat="1" x14ac:dyDescent="0.2">
      <c r="C570" s="45"/>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c r="AC570" s="46"/>
      <c r="AD570" s="46"/>
      <c r="AE570" s="46"/>
      <c r="AF570" s="46"/>
      <c r="AG570" s="46"/>
      <c r="AH570" s="46"/>
      <c r="AI570" s="46"/>
      <c r="AJ570" s="46"/>
      <c r="AK570" s="46"/>
      <c r="AL570" s="46"/>
      <c r="AM570" s="46"/>
      <c r="AN570" s="46"/>
      <c r="AO570" s="46"/>
      <c r="AP570" s="46"/>
      <c r="AQ570" s="46"/>
      <c r="AR570" s="46"/>
      <c r="AS570" s="46"/>
      <c r="AT570" s="46"/>
      <c r="AU570" s="46"/>
      <c r="AV570" s="46"/>
      <c r="AW570" s="46"/>
      <c r="AX570" s="46"/>
      <c r="AY570" s="46"/>
      <c r="AZ570" s="46"/>
      <c r="BA570" s="46"/>
      <c r="BB570" s="46"/>
      <c r="BC570" s="46"/>
      <c r="BD570" s="46"/>
      <c r="BE570" s="46"/>
      <c r="BF570" s="46"/>
      <c r="BG570" s="46"/>
      <c r="BH570" s="46"/>
      <c r="BI570" s="46"/>
      <c r="BJ570" s="46"/>
      <c r="BK570" s="46"/>
      <c r="BL570" s="46"/>
      <c r="BM570" s="46"/>
      <c r="BN570" s="46"/>
      <c r="BO570" s="46"/>
      <c r="BP570" s="46"/>
      <c r="BQ570" s="46"/>
      <c r="BR570" s="46"/>
      <c r="BS570" s="46"/>
      <c r="BT570" s="46"/>
      <c r="BU570" s="46"/>
      <c r="BV570" s="46"/>
      <c r="BW570" s="46"/>
      <c r="BX570" s="46"/>
      <c r="BY570" s="46"/>
      <c r="BZ570" s="46"/>
      <c r="CA570" s="46"/>
      <c r="CB570" s="46"/>
      <c r="CC570" s="42"/>
    </row>
    <row r="571" spans="3:81" s="44" customFormat="1" x14ac:dyDescent="0.2">
      <c r="C571" s="45"/>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c r="AC571" s="46"/>
      <c r="AD571" s="46"/>
      <c r="AE571" s="46"/>
      <c r="AF571" s="46"/>
      <c r="AG571" s="46"/>
      <c r="AH571" s="46"/>
      <c r="AI571" s="46"/>
      <c r="AJ571" s="46"/>
      <c r="AK571" s="46"/>
      <c r="AL571" s="46"/>
      <c r="AM571" s="46"/>
      <c r="AN571" s="46"/>
      <c r="AO571" s="46"/>
      <c r="AP571" s="46"/>
      <c r="AQ571" s="46"/>
      <c r="AR571" s="46"/>
      <c r="AS571" s="46"/>
      <c r="AT571" s="46"/>
      <c r="AU571" s="46"/>
      <c r="AV571" s="46"/>
      <c r="AW571" s="46"/>
      <c r="AX571" s="46"/>
      <c r="AY571" s="46"/>
      <c r="AZ571" s="46"/>
      <c r="BA571" s="46"/>
      <c r="BB571" s="46"/>
      <c r="BC571" s="46"/>
      <c r="BD571" s="46"/>
      <c r="BE571" s="46"/>
      <c r="BF571" s="46"/>
      <c r="BG571" s="46"/>
      <c r="BH571" s="46"/>
      <c r="BI571" s="46"/>
      <c r="BJ571" s="46"/>
      <c r="BK571" s="46"/>
      <c r="BL571" s="46"/>
      <c r="BM571" s="46"/>
      <c r="BN571" s="46"/>
      <c r="BO571" s="46"/>
      <c r="BP571" s="46"/>
      <c r="BQ571" s="46"/>
      <c r="BR571" s="46"/>
      <c r="BS571" s="46"/>
      <c r="BT571" s="46"/>
      <c r="BU571" s="46"/>
      <c r="BV571" s="46"/>
      <c r="BW571" s="46"/>
      <c r="BX571" s="46"/>
      <c r="BY571" s="46"/>
      <c r="BZ571" s="46"/>
      <c r="CA571" s="46"/>
      <c r="CB571" s="46"/>
      <c r="CC571" s="42"/>
    </row>
    <row r="572" spans="3:81" s="44" customFormat="1" x14ac:dyDescent="0.2">
      <c r="C572" s="45"/>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c r="AC572" s="46"/>
      <c r="AD572" s="46"/>
      <c r="AE572" s="46"/>
      <c r="AF572" s="46"/>
      <c r="AG572" s="46"/>
      <c r="AH572" s="46"/>
      <c r="AI572" s="46"/>
      <c r="AJ572" s="46"/>
      <c r="AK572" s="46"/>
      <c r="AL572" s="46"/>
      <c r="AM572" s="46"/>
      <c r="AN572" s="46"/>
      <c r="AO572" s="46"/>
      <c r="AP572" s="46"/>
      <c r="AQ572" s="46"/>
      <c r="AR572" s="46"/>
      <c r="AS572" s="46"/>
      <c r="AT572" s="46"/>
      <c r="AU572" s="46"/>
      <c r="AV572" s="46"/>
      <c r="AW572" s="46"/>
      <c r="AX572" s="46"/>
      <c r="AY572" s="46"/>
      <c r="AZ572" s="46"/>
      <c r="BA572" s="46"/>
      <c r="BB572" s="46"/>
      <c r="BC572" s="46"/>
      <c r="BD572" s="46"/>
      <c r="BE572" s="46"/>
      <c r="BF572" s="46"/>
      <c r="BG572" s="46"/>
      <c r="BH572" s="46"/>
      <c r="BI572" s="46"/>
      <c r="BJ572" s="46"/>
      <c r="BK572" s="46"/>
      <c r="BL572" s="46"/>
      <c r="BM572" s="46"/>
      <c r="BN572" s="46"/>
      <c r="BO572" s="46"/>
      <c r="BP572" s="46"/>
      <c r="BQ572" s="46"/>
      <c r="BR572" s="46"/>
      <c r="BS572" s="46"/>
      <c r="BT572" s="46"/>
      <c r="BU572" s="46"/>
      <c r="BV572" s="46"/>
      <c r="BW572" s="46"/>
      <c r="BX572" s="46"/>
      <c r="BY572" s="46"/>
      <c r="BZ572" s="46"/>
      <c r="CA572" s="46"/>
      <c r="CB572" s="46"/>
      <c r="CC572" s="42"/>
    </row>
    <row r="573" spans="3:81" s="44" customFormat="1" x14ac:dyDescent="0.2">
      <c r="C573" s="45"/>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c r="AC573" s="46"/>
      <c r="AD573" s="46"/>
      <c r="AE573" s="46"/>
      <c r="AF573" s="46"/>
      <c r="AG573" s="46"/>
      <c r="AH573" s="46"/>
      <c r="AI573" s="46"/>
      <c r="AJ573" s="46"/>
      <c r="AK573" s="46"/>
      <c r="AL573" s="46"/>
      <c r="AM573" s="46"/>
      <c r="AN573" s="46"/>
      <c r="AO573" s="46"/>
      <c r="AP573" s="46"/>
      <c r="AQ573" s="46"/>
      <c r="AR573" s="46"/>
      <c r="AS573" s="46"/>
      <c r="AT573" s="46"/>
      <c r="AU573" s="46"/>
      <c r="AV573" s="46"/>
      <c r="AW573" s="46"/>
      <c r="AX573" s="46"/>
      <c r="AY573" s="46"/>
      <c r="AZ573" s="46"/>
      <c r="BA573" s="46"/>
      <c r="BB573" s="46"/>
      <c r="BC573" s="46"/>
      <c r="BD573" s="46"/>
      <c r="BE573" s="46"/>
      <c r="BF573" s="46"/>
      <c r="BG573" s="46"/>
      <c r="BH573" s="46"/>
      <c r="BI573" s="46"/>
      <c r="BJ573" s="46"/>
      <c r="BK573" s="46"/>
      <c r="BL573" s="46"/>
      <c r="BM573" s="46"/>
      <c r="BN573" s="46"/>
      <c r="BO573" s="46"/>
      <c r="BP573" s="46"/>
      <c r="BQ573" s="46"/>
      <c r="BR573" s="46"/>
      <c r="BS573" s="46"/>
      <c r="BT573" s="46"/>
      <c r="BU573" s="46"/>
      <c r="BV573" s="46"/>
      <c r="BW573" s="46"/>
      <c r="BX573" s="46"/>
      <c r="BY573" s="46"/>
      <c r="BZ573" s="46"/>
      <c r="CA573" s="46"/>
      <c r="CB573" s="46"/>
      <c r="CC573" s="42"/>
    </row>
    <row r="574" spans="3:81" s="44" customFormat="1" x14ac:dyDescent="0.2">
      <c r="C574" s="45"/>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c r="AC574" s="46"/>
      <c r="AD574" s="46"/>
      <c r="AE574" s="46"/>
      <c r="AF574" s="46"/>
      <c r="AG574" s="46"/>
      <c r="AH574" s="46"/>
      <c r="AI574" s="46"/>
      <c r="AJ574" s="46"/>
      <c r="AK574" s="46"/>
      <c r="AL574" s="46"/>
      <c r="AM574" s="46"/>
      <c r="AN574" s="46"/>
      <c r="AO574" s="46"/>
      <c r="AP574" s="46"/>
      <c r="AQ574" s="46"/>
      <c r="AR574" s="46"/>
      <c r="AS574" s="46"/>
      <c r="AT574" s="46"/>
      <c r="AU574" s="46"/>
      <c r="AV574" s="46"/>
      <c r="AW574" s="46"/>
      <c r="AX574" s="46"/>
      <c r="AY574" s="46"/>
      <c r="AZ574" s="46"/>
      <c r="BA574" s="46"/>
      <c r="BB574" s="46"/>
      <c r="BC574" s="46"/>
      <c r="BD574" s="46"/>
      <c r="BE574" s="46"/>
      <c r="BF574" s="46"/>
      <c r="BG574" s="46"/>
      <c r="BH574" s="46"/>
      <c r="BI574" s="46"/>
      <c r="BJ574" s="46"/>
      <c r="BK574" s="46"/>
      <c r="BL574" s="46"/>
      <c r="BM574" s="46"/>
      <c r="BN574" s="46"/>
      <c r="BO574" s="46"/>
      <c r="BP574" s="46"/>
      <c r="BQ574" s="46"/>
      <c r="BR574" s="46"/>
      <c r="BS574" s="46"/>
      <c r="BT574" s="46"/>
      <c r="BU574" s="46"/>
      <c r="BV574" s="46"/>
      <c r="BW574" s="46"/>
      <c r="BX574" s="46"/>
      <c r="BY574" s="46"/>
      <c r="BZ574" s="46"/>
      <c r="CA574" s="46"/>
      <c r="CB574" s="46"/>
      <c r="CC574" s="42"/>
    </row>
    <row r="575" spans="3:81" s="44" customFormat="1" x14ac:dyDescent="0.2">
      <c r="C575" s="45"/>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c r="AC575" s="46"/>
      <c r="AD575" s="46"/>
      <c r="AE575" s="46"/>
      <c r="AF575" s="46"/>
      <c r="AG575" s="46"/>
      <c r="AH575" s="46"/>
      <c r="AI575" s="46"/>
      <c r="AJ575" s="46"/>
      <c r="AK575" s="46"/>
      <c r="AL575" s="46"/>
      <c r="AM575" s="46"/>
      <c r="AN575" s="46"/>
      <c r="AO575" s="46"/>
      <c r="AP575" s="46"/>
      <c r="AQ575" s="46"/>
      <c r="AR575" s="46"/>
      <c r="AS575" s="46"/>
      <c r="AT575" s="46"/>
      <c r="AU575" s="46"/>
      <c r="AV575" s="46"/>
      <c r="AW575" s="46"/>
      <c r="AX575" s="46"/>
      <c r="AY575" s="46"/>
      <c r="AZ575" s="46"/>
      <c r="BA575" s="46"/>
      <c r="BB575" s="46"/>
      <c r="BC575" s="46"/>
      <c r="BD575" s="46"/>
      <c r="BE575" s="46"/>
      <c r="BF575" s="46"/>
      <c r="BG575" s="46"/>
      <c r="BH575" s="46"/>
      <c r="BI575" s="46"/>
      <c r="BJ575" s="46"/>
      <c r="BK575" s="46"/>
      <c r="BL575" s="46"/>
      <c r="BM575" s="46"/>
      <c r="BN575" s="46"/>
      <c r="BO575" s="46"/>
      <c r="BP575" s="46"/>
      <c r="BQ575" s="46"/>
      <c r="BR575" s="46"/>
      <c r="BS575" s="46"/>
      <c r="BT575" s="46"/>
      <c r="BU575" s="46"/>
      <c r="BV575" s="46"/>
      <c r="BW575" s="46"/>
      <c r="BX575" s="46"/>
      <c r="BY575" s="46"/>
      <c r="BZ575" s="46"/>
      <c r="CA575" s="46"/>
      <c r="CB575" s="46"/>
      <c r="CC575" s="42"/>
    </row>
    <row r="576" spans="3:81" s="44" customFormat="1" x14ac:dyDescent="0.2">
      <c r="C576" s="45"/>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c r="AC576" s="46"/>
      <c r="AD576" s="46"/>
      <c r="AE576" s="46"/>
      <c r="AF576" s="46"/>
      <c r="AG576" s="46"/>
      <c r="AH576" s="46"/>
      <c r="AI576" s="46"/>
      <c r="AJ576" s="46"/>
      <c r="AK576" s="46"/>
      <c r="AL576" s="46"/>
      <c r="AM576" s="46"/>
      <c r="AN576" s="46"/>
      <c r="AO576" s="46"/>
      <c r="AP576" s="46"/>
      <c r="AQ576" s="46"/>
      <c r="AR576" s="46"/>
      <c r="AS576" s="46"/>
      <c r="AT576" s="46"/>
      <c r="AU576" s="46"/>
      <c r="AV576" s="46"/>
      <c r="AW576" s="46"/>
      <c r="AX576" s="46"/>
      <c r="AY576" s="46"/>
      <c r="AZ576" s="46"/>
      <c r="BA576" s="46"/>
      <c r="BB576" s="46"/>
      <c r="BC576" s="46"/>
      <c r="BD576" s="46"/>
      <c r="BE576" s="46"/>
      <c r="BF576" s="46"/>
      <c r="BG576" s="46"/>
      <c r="BH576" s="46"/>
      <c r="BI576" s="46"/>
      <c r="BJ576" s="46"/>
      <c r="BK576" s="46"/>
      <c r="BL576" s="46"/>
      <c r="BM576" s="46"/>
      <c r="BN576" s="46"/>
      <c r="BO576" s="46"/>
      <c r="BP576" s="46"/>
      <c r="BQ576" s="46"/>
      <c r="BR576" s="46"/>
      <c r="BS576" s="46"/>
      <c r="BT576" s="46"/>
      <c r="BU576" s="46"/>
      <c r="BV576" s="46"/>
      <c r="BW576" s="46"/>
      <c r="BX576" s="46"/>
      <c r="BY576" s="46"/>
      <c r="BZ576" s="46"/>
      <c r="CA576" s="46"/>
      <c r="CB576" s="46"/>
      <c r="CC576" s="42"/>
    </row>
    <row r="577" spans="3:81" s="44" customFormat="1" x14ac:dyDescent="0.2">
      <c r="C577" s="45"/>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c r="AC577" s="46"/>
      <c r="AD577" s="46"/>
      <c r="AE577" s="46"/>
      <c r="AF577" s="46"/>
      <c r="AG577" s="46"/>
      <c r="AH577" s="46"/>
      <c r="AI577" s="46"/>
      <c r="AJ577" s="46"/>
      <c r="AK577" s="46"/>
      <c r="AL577" s="46"/>
      <c r="AM577" s="46"/>
      <c r="AN577" s="46"/>
      <c r="AO577" s="46"/>
      <c r="AP577" s="46"/>
      <c r="AQ577" s="46"/>
      <c r="AR577" s="46"/>
      <c r="AS577" s="46"/>
      <c r="AT577" s="46"/>
      <c r="AU577" s="46"/>
      <c r="AV577" s="46"/>
      <c r="AW577" s="46"/>
      <c r="AX577" s="46"/>
      <c r="AY577" s="46"/>
      <c r="AZ577" s="46"/>
      <c r="BA577" s="46"/>
      <c r="BB577" s="46"/>
      <c r="BC577" s="46"/>
      <c r="BD577" s="46"/>
      <c r="BE577" s="46"/>
      <c r="BF577" s="46"/>
      <c r="BG577" s="46"/>
      <c r="BH577" s="46"/>
      <c r="BI577" s="46"/>
      <c r="BJ577" s="46"/>
      <c r="BK577" s="46"/>
      <c r="BL577" s="46"/>
      <c r="BM577" s="46"/>
      <c r="BN577" s="46"/>
      <c r="BO577" s="46"/>
      <c r="BP577" s="46"/>
      <c r="BQ577" s="46"/>
      <c r="BR577" s="46"/>
      <c r="BS577" s="46"/>
      <c r="BT577" s="46"/>
      <c r="BU577" s="46"/>
      <c r="BV577" s="46"/>
      <c r="BW577" s="46"/>
      <c r="BX577" s="46"/>
      <c r="BY577" s="46"/>
      <c r="BZ577" s="46"/>
      <c r="CA577" s="46"/>
      <c r="CB577" s="46"/>
      <c r="CC577" s="42"/>
    </row>
    <row r="578" spans="3:81" s="44" customFormat="1" x14ac:dyDescent="0.2">
      <c r="C578" s="45"/>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c r="AC578" s="46"/>
      <c r="AD578" s="46"/>
      <c r="AE578" s="46"/>
      <c r="AF578" s="46"/>
      <c r="AG578" s="46"/>
      <c r="AH578" s="46"/>
      <c r="AI578" s="46"/>
      <c r="AJ578" s="46"/>
      <c r="AK578" s="46"/>
      <c r="AL578" s="46"/>
      <c r="AM578" s="46"/>
      <c r="AN578" s="46"/>
      <c r="AO578" s="46"/>
      <c r="AP578" s="46"/>
      <c r="AQ578" s="46"/>
      <c r="AR578" s="46"/>
      <c r="AS578" s="46"/>
      <c r="AT578" s="46"/>
      <c r="AU578" s="46"/>
      <c r="AV578" s="46"/>
      <c r="AW578" s="46"/>
      <c r="AX578" s="46"/>
      <c r="AY578" s="46"/>
      <c r="AZ578" s="46"/>
      <c r="BA578" s="46"/>
      <c r="BB578" s="46"/>
      <c r="BC578" s="46"/>
      <c r="BD578" s="46"/>
      <c r="BE578" s="46"/>
      <c r="BF578" s="46"/>
      <c r="BG578" s="46"/>
      <c r="BH578" s="46"/>
      <c r="BI578" s="46"/>
      <c r="BJ578" s="46"/>
      <c r="BK578" s="46"/>
      <c r="BL578" s="46"/>
      <c r="BM578" s="46"/>
      <c r="BN578" s="46"/>
      <c r="BO578" s="46"/>
      <c r="BP578" s="46"/>
      <c r="BQ578" s="46"/>
      <c r="BR578" s="46"/>
      <c r="BS578" s="46"/>
      <c r="BT578" s="46"/>
      <c r="BU578" s="46"/>
      <c r="BV578" s="46"/>
      <c r="BW578" s="46"/>
      <c r="BX578" s="46"/>
      <c r="BY578" s="46"/>
      <c r="BZ578" s="46"/>
      <c r="CA578" s="46"/>
      <c r="CB578" s="46"/>
      <c r="CC578" s="42"/>
    </row>
    <row r="579" spans="3:81" s="44" customFormat="1" x14ac:dyDescent="0.2">
      <c r="C579" s="45"/>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c r="AC579" s="46"/>
      <c r="AD579" s="46"/>
      <c r="AE579" s="46"/>
      <c r="AF579" s="46"/>
      <c r="AG579" s="46"/>
      <c r="AH579" s="46"/>
      <c r="AI579" s="46"/>
      <c r="AJ579" s="46"/>
      <c r="AK579" s="46"/>
      <c r="AL579" s="46"/>
      <c r="AM579" s="46"/>
      <c r="AN579" s="46"/>
      <c r="AO579" s="46"/>
      <c r="AP579" s="46"/>
      <c r="AQ579" s="46"/>
      <c r="AR579" s="46"/>
      <c r="AS579" s="46"/>
      <c r="AT579" s="46"/>
      <c r="AU579" s="46"/>
      <c r="AV579" s="46"/>
      <c r="AW579" s="46"/>
      <c r="AX579" s="46"/>
      <c r="AY579" s="46"/>
      <c r="AZ579" s="46"/>
      <c r="BA579" s="46"/>
      <c r="BB579" s="46"/>
      <c r="BC579" s="46"/>
      <c r="BD579" s="46"/>
      <c r="BE579" s="46"/>
      <c r="BF579" s="46"/>
      <c r="BG579" s="46"/>
      <c r="BH579" s="46"/>
      <c r="BI579" s="46"/>
      <c r="BJ579" s="46"/>
      <c r="BK579" s="46"/>
      <c r="BL579" s="46"/>
      <c r="BM579" s="46"/>
      <c r="BN579" s="46"/>
      <c r="BO579" s="46"/>
      <c r="BP579" s="46"/>
      <c r="BQ579" s="46"/>
      <c r="BR579" s="46"/>
      <c r="BS579" s="46"/>
      <c r="BT579" s="46"/>
      <c r="BU579" s="46"/>
      <c r="BV579" s="46"/>
      <c r="BW579" s="46"/>
      <c r="BX579" s="46"/>
      <c r="BY579" s="46"/>
      <c r="BZ579" s="46"/>
      <c r="CA579" s="46"/>
      <c r="CB579" s="46"/>
      <c r="CC579" s="42"/>
    </row>
    <row r="580" spans="3:81" s="44" customFormat="1" x14ac:dyDescent="0.2">
      <c r="C580" s="45"/>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c r="AC580" s="46"/>
      <c r="AD580" s="46"/>
      <c r="AE580" s="46"/>
      <c r="AF580" s="46"/>
      <c r="AG580" s="46"/>
      <c r="AH580" s="46"/>
      <c r="AI580" s="46"/>
      <c r="AJ580" s="46"/>
      <c r="AK580" s="46"/>
      <c r="AL580" s="46"/>
      <c r="AM580" s="46"/>
      <c r="AN580" s="46"/>
      <c r="AO580" s="46"/>
      <c r="AP580" s="46"/>
      <c r="AQ580" s="46"/>
      <c r="AR580" s="46"/>
      <c r="AS580" s="46"/>
      <c r="AT580" s="46"/>
      <c r="AU580" s="46"/>
      <c r="AV580" s="46"/>
      <c r="AW580" s="46"/>
      <c r="AX580" s="46"/>
      <c r="AY580" s="46"/>
      <c r="AZ580" s="46"/>
      <c r="BA580" s="46"/>
      <c r="BB580" s="46"/>
      <c r="BC580" s="46"/>
      <c r="BD580" s="46"/>
      <c r="BE580" s="46"/>
      <c r="BF580" s="46"/>
      <c r="BG580" s="46"/>
      <c r="BH580" s="46"/>
      <c r="BI580" s="46"/>
      <c r="BJ580" s="46"/>
      <c r="BK580" s="46"/>
      <c r="BL580" s="46"/>
      <c r="BM580" s="46"/>
      <c r="BN580" s="46"/>
      <c r="BO580" s="46"/>
      <c r="BP580" s="46"/>
      <c r="BQ580" s="46"/>
      <c r="BR580" s="46"/>
      <c r="BS580" s="46"/>
      <c r="BT580" s="46"/>
      <c r="BU580" s="46"/>
      <c r="BV580" s="46"/>
      <c r="BW580" s="46"/>
      <c r="BX580" s="46"/>
      <c r="BY580" s="46"/>
      <c r="BZ580" s="46"/>
      <c r="CA580" s="46"/>
      <c r="CB580" s="46"/>
      <c r="CC580" s="42"/>
    </row>
    <row r="581" spans="3:81" s="44" customFormat="1" x14ac:dyDescent="0.2">
      <c r="C581" s="45"/>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c r="AC581" s="46"/>
      <c r="AD581" s="46"/>
      <c r="AE581" s="46"/>
      <c r="AF581" s="46"/>
      <c r="AG581" s="46"/>
      <c r="AH581" s="46"/>
      <c r="AI581" s="46"/>
      <c r="AJ581" s="46"/>
      <c r="AK581" s="46"/>
      <c r="AL581" s="46"/>
      <c r="AM581" s="46"/>
      <c r="AN581" s="46"/>
      <c r="AO581" s="46"/>
      <c r="AP581" s="46"/>
      <c r="AQ581" s="46"/>
      <c r="AR581" s="46"/>
      <c r="AS581" s="46"/>
      <c r="AT581" s="46"/>
      <c r="AU581" s="46"/>
      <c r="AV581" s="46"/>
      <c r="AW581" s="46"/>
      <c r="AX581" s="46"/>
      <c r="AY581" s="46"/>
      <c r="AZ581" s="46"/>
      <c r="BA581" s="46"/>
      <c r="BB581" s="46"/>
      <c r="BC581" s="46"/>
      <c r="BD581" s="46"/>
      <c r="BE581" s="46"/>
      <c r="BF581" s="46"/>
      <c r="BG581" s="46"/>
      <c r="BH581" s="46"/>
      <c r="BI581" s="46"/>
      <c r="BJ581" s="46"/>
      <c r="BK581" s="46"/>
      <c r="BL581" s="46"/>
      <c r="BM581" s="46"/>
      <c r="BN581" s="46"/>
      <c r="BO581" s="46"/>
      <c r="BP581" s="46"/>
      <c r="BQ581" s="46"/>
      <c r="BR581" s="46"/>
      <c r="BS581" s="46"/>
      <c r="BT581" s="46"/>
      <c r="BU581" s="46"/>
      <c r="BV581" s="46"/>
      <c r="BW581" s="46"/>
      <c r="BX581" s="46"/>
      <c r="BY581" s="46"/>
      <c r="BZ581" s="46"/>
      <c r="CA581" s="46"/>
      <c r="CB581" s="46"/>
      <c r="CC581" s="42"/>
    </row>
    <row r="582" spans="3:81" s="44" customFormat="1" x14ac:dyDescent="0.2">
      <c r="C582" s="45"/>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c r="AC582" s="46"/>
      <c r="AD582" s="46"/>
      <c r="AE582" s="46"/>
      <c r="AF582" s="46"/>
      <c r="AG582" s="46"/>
      <c r="AH582" s="46"/>
      <c r="AI582" s="46"/>
      <c r="AJ582" s="46"/>
      <c r="AK582" s="46"/>
      <c r="AL582" s="46"/>
      <c r="AM582" s="46"/>
      <c r="AN582" s="46"/>
      <c r="AO582" s="46"/>
      <c r="AP582" s="46"/>
      <c r="AQ582" s="46"/>
      <c r="AR582" s="46"/>
      <c r="AS582" s="46"/>
      <c r="AT582" s="46"/>
      <c r="AU582" s="46"/>
      <c r="AV582" s="46"/>
      <c r="AW582" s="46"/>
      <c r="AX582" s="46"/>
      <c r="AY582" s="46"/>
      <c r="AZ582" s="46"/>
      <c r="BA582" s="46"/>
      <c r="BB582" s="46"/>
      <c r="BC582" s="46"/>
      <c r="BD582" s="46"/>
      <c r="BE582" s="46"/>
      <c r="BF582" s="46"/>
      <c r="BG582" s="46"/>
      <c r="BH582" s="46"/>
      <c r="BI582" s="46"/>
      <c r="BJ582" s="46"/>
      <c r="BK582" s="46"/>
      <c r="BL582" s="46"/>
      <c r="BM582" s="46"/>
      <c r="BN582" s="46"/>
      <c r="BO582" s="46"/>
      <c r="BP582" s="46"/>
      <c r="BQ582" s="46"/>
      <c r="BR582" s="46"/>
      <c r="BS582" s="46"/>
      <c r="BT582" s="46"/>
      <c r="BU582" s="46"/>
      <c r="BV582" s="46"/>
      <c r="BW582" s="46"/>
      <c r="BX582" s="46"/>
      <c r="BY582" s="46"/>
      <c r="BZ582" s="46"/>
      <c r="CA582" s="46"/>
      <c r="CB582" s="46"/>
      <c r="CC582" s="42"/>
    </row>
    <row r="583" spans="3:81" s="44" customFormat="1" x14ac:dyDescent="0.2">
      <c r="C583" s="45"/>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c r="AC583" s="46"/>
      <c r="AD583" s="46"/>
      <c r="AE583" s="46"/>
      <c r="AF583" s="46"/>
      <c r="AG583" s="46"/>
      <c r="AH583" s="46"/>
      <c r="AI583" s="46"/>
      <c r="AJ583" s="46"/>
      <c r="AK583" s="46"/>
      <c r="AL583" s="46"/>
      <c r="AM583" s="46"/>
      <c r="AN583" s="46"/>
      <c r="AO583" s="46"/>
      <c r="AP583" s="46"/>
      <c r="AQ583" s="46"/>
      <c r="AR583" s="46"/>
      <c r="AS583" s="46"/>
      <c r="AT583" s="46"/>
      <c r="AU583" s="46"/>
      <c r="AV583" s="46"/>
      <c r="AW583" s="46"/>
      <c r="AX583" s="46"/>
      <c r="AY583" s="46"/>
      <c r="AZ583" s="46"/>
      <c r="BA583" s="46"/>
      <c r="BB583" s="46"/>
      <c r="BC583" s="46"/>
      <c r="BD583" s="46"/>
      <c r="BE583" s="46"/>
      <c r="BF583" s="46"/>
      <c r="BG583" s="46"/>
      <c r="BH583" s="46"/>
      <c r="BI583" s="46"/>
      <c r="BJ583" s="46"/>
      <c r="BK583" s="46"/>
      <c r="BL583" s="46"/>
      <c r="BM583" s="46"/>
      <c r="BN583" s="46"/>
      <c r="BO583" s="46"/>
      <c r="BP583" s="46"/>
      <c r="BQ583" s="46"/>
      <c r="BR583" s="46"/>
      <c r="BS583" s="46"/>
      <c r="BT583" s="46"/>
      <c r="BU583" s="46"/>
      <c r="BV583" s="46"/>
      <c r="BW583" s="46"/>
      <c r="BX583" s="46"/>
      <c r="BY583" s="46"/>
      <c r="BZ583" s="46"/>
      <c r="CA583" s="46"/>
      <c r="CB583" s="46"/>
      <c r="CC583" s="42"/>
    </row>
    <row r="584" spans="3:81" s="44" customFormat="1" x14ac:dyDescent="0.2">
      <c r="C584" s="45"/>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c r="AC584" s="46"/>
      <c r="AD584" s="46"/>
      <c r="AE584" s="46"/>
      <c r="AF584" s="46"/>
      <c r="AG584" s="46"/>
      <c r="AH584" s="46"/>
      <c r="AI584" s="46"/>
      <c r="AJ584" s="46"/>
      <c r="AK584" s="46"/>
      <c r="AL584" s="46"/>
      <c r="AM584" s="46"/>
      <c r="AN584" s="46"/>
      <c r="AO584" s="46"/>
      <c r="AP584" s="46"/>
      <c r="AQ584" s="46"/>
      <c r="AR584" s="46"/>
      <c r="AS584" s="46"/>
      <c r="AT584" s="46"/>
      <c r="AU584" s="46"/>
      <c r="AV584" s="46"/>
      <c r="AW584" s="46"/>
      <c r="AX584" s="46"/>
      <c r="AY584" s="46"/>
      <c r="AZ584" s="46"/>
      <c r="BA584" s="46"/>
      <c r="BB584" s="46"/>
      <c r="BC584" s="46"/>
      <c r="BD584" s="46"/>
      <c r="BE584" s="46"/>
      <c r="BF584" s="46"/>
      <c r="BG584" s="46"/>
      <c r="BH584" s="46"/>
      <c r="BI584" s="46"/>
      <c r="BJ584" s="46"/>
      <c r="BK584" s="46"/>
      <c r="BL584" s="46"/>
      <c r="BM584" s="46"/>
      <c r="BN584" s="46"/>
      <c r="BO584" s="46"/>
      <c r="BP584" s="46"/>
      <c r="BQ584" s="46"/>
      <c r="BR584" s="46"/>
      <c r="BS584" s="46"/>
      <c r="BT584" s="46"/>
      <c r="BU584" s="46"/>
      <c r="BV584" s="46"/>
      <c r="BW584" s="46"/>
      <c r="BX584" s="46"/>
      <c r="BY584" s="46"/>
      <c r="BZ584" s="46"/>
      <c r="CA584" s="46"/>
      <c r="CB584" s="46"/>
      <c r="CC584" s="42"/>
    </row>
    <row r="585" spans="3:81" s="44" customFormat="1" x14ac:dyDescent="0.2">
      <c r="C585" s="45"/>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c r="AC585" s="46"/>
      <c r="AD585" s="46"/>
      <c r="AE585" s="46"/>
      <c r="AF585" s="46"/>
      <c r="AG585" s="46"/>
      <c r="AH585" s="46"/>
      <c r="AI585" s="46"/>
      <c r="AJ585" s="46"/>
      <c r="AK585" s="46"/>
      <c r="AL585" s="46"/>
      <c r="AM585" s="46"/>
      <c r="AN585" s="46"/>
      <c r="AO585" s="46"/>
      <c r="AP585" s="46"/>
      <c r="AQ585" s="46"/>
      <c r="AR585" s="46"/>
      <c r="AS585" s="46"/>
      <c r="AT585" s="46"/>
      <c r="AU585" s="46"/>
      <c r="AV585" s="46"/>
      <c r="AW585" s="46"/>
      <c r="AX585" s="46"/>
      <c r="AY585" s="46"/>
      <c r="AZ585" s="46"/>
      <c r="BA585" s="46"/>
      <c r="BB585" s="46"/>
      <c r="BC585" s="46"/>
      <c r="BD585" s="46"/>
      <c r="BE585" s="46"/>
      <c r="BF585" s="46"/>
      <c r="BG585" s="46"/>
      <c r="BH585" s="46"/>
      <c r="BI585" s="46"/>
      <c r="BJ585" s="46"/>
      <c r="BK585" s="46"/>
      <c r="BL585" s="46"/>
      <c r="BM585" s="46"/>
      <c r="BN585" s="46"/>
      <c r="BO585" s="46"/>
      <c r="BP585" s="46"/>
      <c r="BQ585" s="46"/>
      <c r="BR585" s="46"/>
      <c r="BS585" s="46"/>
      <c r="BT585" s="46"/>
      <c r="BU585" s="46"/>
      <c r="BV585" s="46"/>
      <c r="BW585" s="46"/>
      <c r="BX585" s="46"/>
      <c r="BY585" s="46"/>
      <c r="BZ585" s="46"/>
      <c r="CA585" s="46"/>
      <c r="CB585" s="46"/>
      <c r="CC585" s="42"/>
    </row>
    <row r="586" spans="3:81" s="44" customFormat="1" x14ac:dyDescent="0.2">
      <c r="C586" s="45"/>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c r="AC586" s="46"/>
      <c r="AD586" s="46"/>
      <c r="AE586" s="46"/>
      <c r="AF586" s="46"/>
      <c r="AG586" s="46"/>
      <c r="AH586" s="46"/>
      <c r="AI586" s="46"/>
      <c r="AJ586" s="46"/>
      <c r="AK586" s="46"/>
      <c r="AL586" s="46"/>
      <c r="AM586" s="46"/>
      <c r="AN586" s="46"/>
      <c r="AO586" s="46"/>
      <c r="AP586" s="46"/>
      <c r="AQ586" s="46"/>
      <c r="AR586" s="46"/>
      <c r="AS586" s="46"/>
      <c r="AT586" s="46"/>
      <c r="AU586" s="46"/>
      <c r="AV586" s="46"/>
      <c r="AW586" s="46"/>
      <c r="AX586" s="46"/>
      <c r="AY586" s="46"/>
      <c r="AZ586" s="46"/>
      <c r="BA586" s="46"/>
      <c r="BB586" s="46"/>
      <c r="BC586" s="46"/>
      <c r="BD586" s="46"/>
      <c r="BE586" s="46"/>
      <c r="BF586" s="46"/>
      <c r="BG586" s="46"/>
      <c r="BH586" s="46"/>
      <c r="BI586" s="46"/>
      <c r="BJ586" s="46"/>
      <c r="BK586" s="46"/>
      <c r="BL586" s="46"/>
      <c r="BM586" s="46"/>
      <c r="BN586" s="46"/>
      <c r="BO586" s="46"/>
      <c r="BP586" s="46"/>
      <c r="BQ586" s="46"/>
      <c r="BR586" s="46"/>
      <c r="BS586" s="46"/>
      <c r="BT586" s="46"/>
      <c r="BU586" s="46"/>
      <c r="BV586" s="46"/>
      <c r="BW586" s="46"/>
      <c r="BX586" s="46"/>
      <c r="BY586" s="46"/>
      <c r="BZ586" s="46"/>
      <c r="CA586" s="46"/>
      <c r="CB586" s="46"/>
      <c r="CC586" s="42"/>
    </row>
    <row r="587" spans="3:81" s="44" customFormat="1" x14ac:dyDescent="0.2">
      <c r="C587" s="45"/>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c r="AC587" s="46"/>
      <c r="AD587" s="46"/>
      <c r="AE587" s="46"/>
      <c r="AF587" s="46"/>
      <c r="AG587" s="46"/>
      <c r="AH587" s="46"/>
      <c r="AI587" s="46"/>
      <c r="AJ587" s="46"/>
      <c r="AK587" s="46"/>
      <c r="AL587" s="46"/>
      <c r="AM587" s="46"/>
      <c r="AN587" s="46"/>
      <c r="AO587" s="46"/>
      <c r="AP587" s="46"/>
      <c r="AQ587" s="46"/>
      <c r="AR587" s="46"/>
      <c r="AS587" s="46"/>
      <c r="AT587" s="46"/>
      <c r="AU587" s="46"/>
      <c r="AV587" s="46"/>
      <c r="AW587" s="46"/>
      <c r="AX587" s="46"/>
      <c r="AY587" s="46"/>
      <c r="AZ587" s="46"/>
      <c r="BA587" s="46"/>
      <c r="BB587" s="46"/>
      <c r="BC587" s="46"/>
      <c r="BD587" s="46"/>
      <c r="BE587" s="46"/>
      <c r="BF587" s="46"/>
      <c r="BG587" s="46"/>
      <c r="BH587" s="46"/>
      <c r="BI587" s="46"/>
      <c r="BJ587" s="46"/>
      <c r="BK587" s="46"/>
      <c r="BL587" s="46"/>
      <c r="BM587" s="46"/>
      <c r="BN587" s="46"/>
      <c r="BO587" s="46"/>
      <c r="BP587" s="46"/>
      <c r="BQ587" s="46"/>
      <c r="BR587" s="46"/>
      <c r="BS587" s="46"/>
      <c r="BT587" s="46"/>
      <c r="BU587" s="46"/>
      <c r="BV587" s="46"/>
      <c r="BW587" s="46"/>
      <c r="BX587" s="46"/>
      <c r="BY587" s="46"/>
      <c r="BZ587" s="46"/>
      <c r="CA587" s="46"/>
      <c r="CB587" s="46"/>
      <c r="CC587" s="42"/>
    </row>
    <row r="588" spans="3:81" s="44" customFormat="1" x14ac:dyDescent="0.2">
      <c r="C588" s="45"/>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c r="AC588" s="46"/>
      <c r="AD588" s="46"/>
      <c r="AE588" s="46"/>
      <c r="AF588" s="46"/>
      <c r="AG588" s="46"/>
      <c r="AH588" s="46"/>
      <c r="AI588" s="46"/>
      <c r="AJ588" s="46"/>
      <c r="AK588" s="46"/>
      <c r="AL588" s="46"/>
      <c r="AM588" s="46"/>
      <c r="AN588" s="46"/>
      <c r="AO588" s="46"/>
      <c r="AP588" s="46"/>
      <c r="AQ588" s="46"/>
      <c r="AR588" s="46"/>
      <c r="AS588" s="46"/>
      <c r="AT588" s="46"/>
      <c r="AU588" s="46"/>
      <c r="AV588" s="46"/>
      <c r="AW588" s="46"/>
      <c r="AX588" s="46"/>
      <c r="AY588" s="46"/>
      <c r="AZ588" s="46"/>
      <c r="BA588" s="46"/>
      <c r="BB588" s="46"/>
      <c r="BC588" s="46"/>
      <c r="BD588" s="46"/>
      <c r="BE588" s="46"/>
      <c r="BF588" s="46"/>
      <c r="BG588" s="46"/>
      <c r="BH588" s="46"/>
      <c r="BI588" s="46"/>
      <c r="BJ588" s="46"/>
      <c r="BK588" s="46"/>
      <c r="BL588" s="46"/>
      <c r="BM588" s="46"/>
      <c r="BN588" s="46"/>
      <c r="BO588" s="46"/>
      <c r="BP588" s="46"/>
      <c r="BQ588" s="46"/>
      <c r="BR588" s="46"/>
      <c r="BS588" s="46"/>
      <c r="BT588" s="46"/>
      <c r="BU588" s="46"/>
      <c r="BV588" s="46"/>
      <c r="BW588" s="46"/>
      <c r="BX588" s="46"/>
      <c r="BY588" s="46"/>
      <c r="BZ588" s="46"/>
      <c r="CA588" s="46"/>
      <c r="CB588" s="46"/>
      <c r="CC588" s="42"/>
    </row>
    <row r="589" spans="3:81" s="44" customFormat="1" x14ac:dyDescent="0.2">
      <c r="C589" s="45"/>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c r="AC589" s="46"/>
      <c r="AD589" s="46"/>
      <c r="AE589" s="46"/>
      <c r="AF589" s="46"/>
      <c r="AG589" s="46"/>
      <c r="AH589" s="46"/>
      <c r="AI589" s="46"/>
      <c r="AJ589" s="46"/>
      <c r="AK589" s="46"/>
      <c r="AL589" s="46"/>
      <c r="AM589" s="46"/>
      <c r="AN589" s="46"/>
      <c r="AO589" s="46"/>
      <c r="AP589" s="46"/>
      <c r="AQ589" s="46"/>
      <c r="AR589" s="46"/>
      <c r="AS589" s="46"/>
      <c r="AT589" s="46"/>
      <c r="AU589" s="46"/>
      <c r="AV589" s="46"/>
      <c r="AW589" s="46"/>
      <c r="AX589" s="46"/>
      <c r="AY589" s="46"/>
      <c r="AZ589" s="46"/>
      <c r="BA589" s="46"/>
      <c r="BB589" s="46"/>
      <c r="BC589" s="46"/>
      <c r="BD589" s="46"/>
      <c r="BE589" s="46"/>
      <c r="BF589" s="46"/>
      <c r="BG589" s="46"/>
      <c r="BH589" s="46"/>
      <c r="BI589" s="46"/>
      <c r="BJ589" s="46"/>
      <c r="BK589" s="46"/>
      <c r="BL589" s="46"/>
      <c r="BM589" s="46"/>
      <c r="BN589" s="46"/>
      <c r="BO589" s="46"/>
      <c r="BP589" s="46"/>
      <c r="BQ589" s="46"/>
      <c r="BR589" s="46"/>
      <c r="BS589" s="46"/>
      <c r="BT589" s="46"/>
      <c r="BU589" s="46"/>
      <c r="BV589" s="46"/>
      <c r="BW589" s="46"/>
      <c r="BX589" s="46"/>
      <c r="BY589" s="46"/>
      <c r="BZ589" s="46"/>
      <c r="CA589" s="46"/>
      <c r="CB589" s="46"/>
      <c r="CC589" s="42"/>
    </row>
    <row r="590" spans="3:81" s="44" customFormat="1" x14ac:dyDescent="0.2">
      <c r="C590" s="45"/>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c r="AC590" s="46"/>
      <c r="AD590" s="46"/>
      <c r="AE590" s="46"/>
      <c r="AF590" s="46"/>
      <c r="AG590" s="46"/>
      <c r="AH590" s="46"/>
      <c r="AI590" s="46"/>
      <c r="AJ590" s="46"/>
      <c r="AK590" s="46"/>
      <c r="AL590" s="46"/>
      <c r="AM590" s="46"/>
      <c r="AN590" s="46"/>
      <c r="AO590" s="46"/>
      <c r="AP590" s="46"/>
      <c r="AQ590" s="46"/>
      <c r="AR590" s="46"/>
      <c r="AS590" s="46"/>
      <c r="AT590" s="46"/>
      <c r="AU590" s="46"/>
      <c r="AV590" s="46"/>
      <c r="AW590" s="46"/>
      <c r="AX590" s="46"/>
      <c r="AY590" s="46"/>
      <c r="AZ590" s="46"/>
      <c r="BA590" s="46"/>
      <c r="BB590" s="46"/>
      <c r="BC590" s="46"/>
      <c r="BD590" s="46"/>
      <c r="BE590" s="46"/>
      <c r="BF590" s="46"/>
      <c r="BG590" s="46"/>
      <c r="BH590" s="46"/>
      <c r="BI590" s="46"/>
      <c r="BJ590" s="46"/>
      <c r="BK590" s="46"/>
      <c r="BL590" s="46"/>
      <c r="BM590" s="46"/>
      <c r="BN590" s="46"/>
      <c r="BO590" s="46"/>
      <c r="BP590" s="46"/>
      <c r="BQ590" s="46"/>
      <c r="BR590" s="46"/>
      <c r="BS590" s="46"/>
      <c r="BT590" s="46"/>
      <c r="BU590" s="46"/>
      <c r="BV590" s="46"/>
      <c r="BW590" s="46"/>
      <c r="BX590" s="46"/>
      <c r="BY590" s="46"/>
      <c r="BZ590" s="46"/>
      <c r="CA590" s="46"/>
      <c r="CB590" s="46"/>
      <c r="CC590" s="42"/>
    </row>
    <row r="591" spans="3:81" s="44" customFormat="1" x14ac:dyDescent="0.2">
      <c r="C591" s="45"/>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c r="AC591" s="46"/>
      <c r="AD591" s="46"/>
      <c r="AE591" s="46"/>
      <c r="AF591" s="46"/>
      <c r="AG591" s="46"/>
      <c r="AH591" s="46"/>
      <c r="AI591" s="46"/>
      <c r="AJ591" s="46"/>
      <c r="AK591" s="46"/>
      <c r="AL591" s="46"/>
      <c r="AM591" s="46"/>
      <c r="AN591" s="46"/>
      <c r="AO591" s="46"/>
      <c r="AP591" s="46"/>
      <c r="AQ591" s="46"/>
      <c r="AR591" s="46"/>
      <c r="AS591" s="46"/>
      <c r="AT591" s="46"/>
      <c r="AU591" s="46"/>
      <c r="AV591" s="46"/>
      <c r="AW591" s="46"/>
      <c r="AX591" s="46"/>
      <c r="AY591" s="46"/>
      <c r="AZ591" s="46"/>
      <c r="BA591" s="46"/>
      <c r="BB591" s="46"/>
      <c r="BC591" s="46"/>
      <c r="BD591" s="46"/>
      <c r="BE591" s="46"/>
      <c r="BF591" s="46"/>
      <c r="BG591" s="46"/>
      <c r="BH591" s="46"/>
      <c r="BI591" s="46"/>
      <c r="BJ591" s="46"/>
      <c r="BK591" s="46"/>
      <c r="BL591" s="46"/>
      <c r="BM591" s="46"/>
      <c r="BN591" s="46"/>
      <c r="BO591" s="46"/>
      <c r="BP591" s="46"/>
      <c r="BQ591" s="46"/>
      <c r="BR591" s="46"/>
      <c r="BS591" s="46"/>
      <c r="BT591" s="46"/>
      <c r="BU591" s="46"/>
      <c r="BV591" s="46"/>
      <c r="BW591" s="46"/>
      <c r="BX591" s="46"/>
      <c r="BY591" s="46"/>
      <c r="BZ591" s="46"/>
      <c r="CA591" s="46"/>
      <c r="CB591" s="46"/>
      <c r="CC591" s="42"/>
    </row>
    <row r="592" spans="3:81" s="44" customFormat="1" x14ac:dyDescent="0.2">
      <c r="C592" s="45"/>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c r="AC592" s="46"/>
      <c r="AD592" s="46"/>
      <c r="AE592" s="46"/>
      <c r="AF592" s="46"/>
      <c r="AG592" s="46"/>
      <c r="AH592" s="46"/>
      <c r="AI592" s="46"/>
      <c r="AJ592" s="46"/>
      <c r="AK592" s="46"/>
      <c r="AL592" s="46"/>
      <c r="AM592" s="46"/>
      <c r="AN592" s="46"/>
      <c r="AO592" s="46"/>
      <c r="AP592" s="46"/>
      <c r="AQ592" s="46"/>
      <c r="AR592" s="46"/>
      <c r="AS592" s="46"/>
      <c r="AT592" s="46"/>
      <c r="AU592" s="46"/>
      <c r="AV592" s="46"/>
      <c r="AW592" s="46"/>
      <c r="AX592" s="46"/>
      <c r="AY592" s="46"/>
      <c r="AZ592" s="46"/>
      <c r="BA592" s="46"/>
      <c r="BB592" s="46"/>
      <c r="BC592" s="46"/>
      <c r="BD592" s="46"/>
      <c r="BE592" s="46"/>
      <c r="BF592" s="46"/>
      <c r="BG592" s="46"/>
      <c r="BH592" s="46"/>
      <c r="BI592" s="46"/>
      <c r="BJ592" s="46"/>
      <c r="BK592" s="46"/>
      <c r="BL592" s="46"/>
      <c r="BM592" s="46"/>
      <c r="BN592" s="46"/>
      <c r="BO592" s="46"/>
      <c r="BP592" s="46"/>
      <c r="BQ592" s="46"/>
      <c r="BR592" s="46"/>
      <c r="BS592" s="46"/>
      <c r="BT592" s="46"/>
      <c r="BU592" s="46"/>
      <c r="BV592" s="46"/>
      <c r="BW592" s="46"/>
      <c r="BX592" s="46"/>
      <c r="BY592" s="46"/>
      <c r="BZ592" s="46"/>
      <c r="CA592" s="46"/>
      <c r="CB592" s="46"/>
      <c r="CC592" s="42"/>
    </row>
    <row r="593" spans="3:81" s="44" customFormat="1" x14ac:dyDescent="0.2">
      <c r="C593" s="45"/>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c r="AC593" s="46"/>
      <c r="AD593" s="46"/>
      <c r="AE593" s="46"/>
      <c r="AF593" s="46"/>
      <c r="AG593" s="46"/>
      <c r="AH593" s="46"/>
      <c r="AI593" s="46"/>
      <c r="AJ593" s="46"/>
      <c r="AK593" s="46"/>
      <c r="AL593" s="46"/>
      <c r="AM593" s="46"/>
      <c r="AN593" s="46"/>
      <c r="AO593" s="46"/>
      <c r="AP593" s="46"/>
      <c r="AQ593" s="46"/>
      <c r="AR593" s="46"/>
      <c r="AS593" s="46"/>
      <c r="AT593" s="46"/>
      <c r="AU593" s="46"/>
      <c r="AV593" s="46"/>
      <c r="AW593" s="46"/>
      <c r="AX593" s="46"/>
      <c r="AY593" s="46"/>
      <c r="AZ593" s="46"/>
      <c r="BA593" s="46"/>
      <c r="BB593" s="46"/>
      <c r="BC593" s="46"/>
      <c r="BD593" s="46"/>
      <c r="BE593" s="46"/>
      <c r="BF593" s="46"/>
      <c r="BG593" s="46"/>
      <c r="BH593" s="46"/>
      <c r="BI593" s="46"/>
      <c r="BJ593" s="46"/>
      <c r="BK593" s="46"/>
      <c r="BL593" s="46"/>
      <c r="BM593" s="46"/>
      <c r="BN593" s="46"/>
      <c r="BO593" s="46"/>
      <c r="BP593" s="46"/>
      <c r="BQ593" s="46"/>
      <c r="BR593" s="46"/>
      <c r="BS593" s="46"/>
      <c r="BT593" s="46"/>
      <c r="BU593" s="46"/>
      <c r="BV593" s="46"/>
      <c r="BW593" s="46"/>
      <c r="BX593" s="46"/>
      <c r="BY593" s="46"/>
      <c r="BZ593" s="46"/>
      <c r="CA593" s="46"/>
      <c r="CB593" s="46"/>
      <c r="CC593" s="42"/>
    </row>
    <row r="594" spans="3:81" s="44" customFormat="1" x14ac:dyDescent="0.2">
      <c r="C594" s="45"/>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c r="AC594" s="46"/>
      <c r="AD594" s="46"/>
      <c r="AE594" s="46"/>
      <c r="AF594" s="46"/>
      <c r="AG594" s="46"/>
      <c r="AH594" s="46"/>
      <c r="AI594" s="46"/>
      <c r="AJ594" s="46"/>
      <c r="AK594" s="46"/>
      <c r="AL594" s="46"/>
      <c r="AM594" s="46"/>
      <c r="AN594" s="46"/>
      <c r="AO594" s="46"/>
      <c r="AP594" s="46"/>
      <c r="AQ594" s="46"/>
      <c r="AR594" s="46"/>
      <c r="AS594" s="46"/>
      <c r="AT594" s="46"/>
      <c r="AU594" s="46"/>
      <c r="AV594" s="46"/>
      <c r="AW594" s="46"/>
      <c r="AX594" s="46"/>
      <c r="AY594" s="46"/>
      <c r="AZ594" s="46"/>
      <c r="BA594" s="46"/>
      <c r="BB594" s="46"/>
      <c r="BC594" s="46"/>
      <c r="BD594" s="46"/>
      <c r="BE594" s="46"/>
      <c r="BF594" s="46"/>
      <c r="BG594" s="46"/>
      <c r="BH594" s="46"/>
      <c r="BI594" s="46"/>
      <c r="BJ594" s="46"/>
      <c r="BK594" s="46"/>
      <c r="BL594" s="46"/>
      <c r="BM594" s="46"/>
      <c r="BN594" s="46"/>
      <c r="BO594" s="46"/>
      <c r="BP594" s="46"/>
      <c r="BQ594" s="46"/>
      <c r="BR594" s="46"/>
      <c r="BS594" s="46"/>
      <c r="BT594" s="46"/>
      <c r="BU594" s="46"/>
      <c r="BV594" s="46"/>
      <c r="BW594" s="46"/>
      <c r="BX594" s="46"/>
      <c r="BY594" s="46"/>
      <c r="BZ594" s="46"/>
      <c r="CA594" s="46"/>
      <c r="CB594" s="46"/>
      <c r="CC594" s="42"/>
    </row>
    <row r="595" spans="3:81" s="44" customFormat="1" x14ac:dyDescent="0.2">
      <c r="C595" s="45"/>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c r="AC595" s="46"/>
      <c r="AD595" s="46"/>
      <c r="AE595" s="46"/>
      <c r="AF595" s="46"/>
      <c r="AG595" s="46"/>
      <c r="AH595" s="46"/>
      <c r="AI595" s="46"/>
      <c r="AJ595" s="46"/>
      <c r="AK595" s="46"/>
      <c r="AL595" s="46"/>
      <c r="AM595" s="46"/>
      <c r="AN595" s="46"/>
      <c r="AO595" s="46"/>
      <c r="AP595" s="46"/>
      <c r="AQ595" s="46"/>
      <c r="AR595" s="46"/>
      <c r="AS595" s="46"/>
      <c r="AT595" s="46"/>
      <c r="AU595" s="46"/>
      <c r="AV595" s="46"/>
      <c r="AW595" s="46"/>
      <c r="AX595" s="46"/>
      <c r="AY595" s="46"/>
      <c r="AZ595" s="46"/>
      <c r="BA595" s="46"/>
      <c r="BB595" s="46"/>
      <c r="BC595" s="46"/>
      <c r="BD595" s="46"/>
      <c r="BE595" s="46"/>
      <c r="BF595" s="46"/>
      <c r="BG595" s="46"/>
      <c r="BH595" s="46"/>
      <c r="BI595" s="46"/>
      <c r="BJ595" s="46"/>
      <c r="BK595" s="46"/>
      <c r="BL595" s="46"/>
      <c r="BM595" s="46"/>
      <c r="BN595" s="46"/>
      <c r="BO595" s="46"/>
      <c r="BP595" s="46"/>
      <c r="BQ595" s="46"/>
      <c r="BR595" s="46"/>
      <c r="BS595" s="46"/>
      <c r="BT595" s="46"/>
      <c r="BU595" s="46"/>
      <c r="BV595" s="46"/>
      <c r="BW595" s="46"/>
      <c r="BX595" s="46"/>
      <c r="BY595" s="46"/>
      <c r="BZ595" s="46"/>
      <c r="CA595" s="46"/>
      <c r="CB595" s="46"/>
      <c r="CC595" s="42"/>
    </row>
    <row r="596" spans="3:81" s="44" customFormat="1" x14ac:dyDescent="0.2">
      <c r="C596" s="45"/>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c r="AC596" s="46"/>
      <c r="AD596" s="46"/>
      <c r="AE596" s="46"/>
      <c r="AF596" s="46"/>
      <c r="AG596" s="46"/>
      <c r="AH596" s="46"/>
      <c r="AI596" s="46"/>
      <c r="AJ596" s="46"/>
      <c r="AK596" s="46"/>
      <c r="AL596" s="46"/>
      <c r="AM596" s="46"/>
      <c r="AN596" s="46"/>
      <c r="AO596" s="46"/>
      <c r="AP596" s="46"/>
      <c r="AQ596" s="46"/>
      <c r="AR596" s="46"/>
      <c r="AS596" s="46"/>
      <c r="AT596" s="46"/>
      <c r="AU596" s="46"/>
      <c r="AV596" s="46"/>
      <c r="AW596" s="46"/>
      <c r="AX596" s="46"/>
      <c r="AY596" s="46"/>
      <c r="AZ596" s="46"/>
      <c r="BA596" s="46"/>
      <c r="BB596" s="46"/>
      <c r="BC596" s="46"/>
      <c r="BD596" s="46"/>
      <c r="BE596" s="46"/>
      <c r="BF596" s="46"/>
      <c r="BG596" s="46"/>
      <c r="BH596" s="46"/>
      <c r="BI596" s="46"/>
      <c r="BJ596" s="46"/>
      <c r="BK596" s="46"/>
      <c r="BL596" s="46"/>
      <c r="BM596" s="46"/>
      <c r="BN596" s="46"/>
      <c r="BO596" s="46"/>
      <c r="BP596" s="46"/>
      <c r="BQ596" s="46"/>
      <c r="BR596" s="46"/>
      <c r="BS596" s="46"/>
      <c r="BT596" s="46"/>
      <c r="BU596" s="46"/>
      <c r="BV596" s="46"/>
      <c r="BW596" s="46"/>
      <c r="BX596" s="46"/>
      <c r="BY596" s="46"/>
      <c r="BZ596" s="46"/>
      <c r="CA596" s="46"/>
      <c r="CB596" s="46"/>
      <c r="CC596" s="42"/>
    </row>
    <row r="597" spans="3:81" s="44" customFormat="1" x14ac:dyDescent="0.2">
      <c r="C597" s="45"/>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c r="AC597" s="46"/>
      <c r="AD597" s="46"/>
      <c r="AE597" s="46"/>
      <c r="AF597" s="46"/>
      <c r="AG597" s="46"/>
      <c r="AH597" s="46"/>
      <c r="AI597" s="46"/>
      <c r="AJ597" s="46"/>
      <c r="AK597" s="46"/>
      <c r="AL597" s="46"/>
      <c r="AM597" s="46"/>
      <c r="AN597" s="46"/>
      <c r="AO597" s="46"/>
      <c r="AP597" s="46"/>
      <c r="AQ597" s="46"/>
      <c r="AR597" s="46"/>
      <c r="AS597" s="46"/>
      <c r="AT597" s="46"/>
      <c r="AU597" s="46"/>
      <c r="AV597" s="46"/>
      <c r="AW597" s="46"/>
      <c r="AX597" s="46"/>
      <c r="AY597" s="46"/>
      <c r="AZ597" s="46"/>
      <c r="BA597" s="46"/>
      <c r="BB597" s="46"/>
      <c r="BC597" s="46"/>
      <c r="BD597" s="46"/>
      <c r="BE597" s="46"/>
      <c r="BF597" s="46"/>
      <c r="BG597" s="46"/>
      <c r="BH597" s="46"/>
      <c r="BI597" s="46"/>
      <c r="BJ597" s="46"/>
      <c r="BK597" s="46"/>
      <c r="BL597" s="46"/>
      <c r="BM597" s="46"/>
      <c r="BN597" s="46"/>
      <c r="BO597" s="46"/>
      <c r="BP597" s="46"/>
      <c r="BQ597" s="46"/>
      <c r="BR597" s="46"/>
      <c r="BS597" s="46"/>
      <c r="BT597" s="46"/>
      <c r="BU597" s="46"/>
      <c r="BV597" s="46"/>
      <c r="BW597" s="46"/>
      <c r="BX597" s="46"/>
      <c r="BY597" s="46"/>
      <c r="BZ597" s="46"/>
      <c r="CA597" s="46"/>
      <c r="CB597" s="46"/>
      <c r="CC597" s="42"/>
    </row>
    <row r="598" spans="3:81" s="44" customFormat="1" x14ac:dyDescent="0.2">
      <c r="C598" s="45"/>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c r="AC598" s="46"/>
      <c r="AD598" s="46"/>
      <c r="AE598" s="46"/>
      <c r="AF598" s="46"/>
      <c r="AG598" s="46"/>
      <c r="AH598" s="46"/>
      <c r="AI598" s="46"/>
      <c r="AJ598" s="46"/>
      <c r="AK598" s="46"/>
      <c r="AL598" s="46"/>
      <c r="AM598" s="46"/>
      <c r="AN598" s="46"/>
      <c r="AO598" s="46"/>
      <c r="AP598" s="46"/>
      <c r="AQ598" s="46"/>
      <c r="AR598" s="46"/>
      <c r="AS598" s="46"/>
      <c r="AT598" s="46"/>
      <c r="AU598" s="46"/>
      <c r="AV598" s="46"/>
      <c r="AW598" s="46"/>
      <c r="AX598" s="46"/>
      <c r="AY598" s="46"/>
      <c r="AZ598" s="46"/>
      <c r="BA598" s="46"/>
      <c r="BB598" s="46"/>
      <c r="BC598" s="46"/>
      <c r="BD598" s="46"/>
      <c r="BE598" s="46"/>
      <c r="BF598" s="46"/>
      <c r="BG598" s="46"/>
      <c r="BH598" s="46"/>
      <c r="BI598" s="46"/>
      <c r="BJ598" s="46"/>
      <c r="BK598" s="46"/>
      <c r="BL598" s="46"/>
      <c r="BM598" s="46"/>
      <c r="BN598" s="46"/>
      <c r="BO598" s="46"/>
      <c r="BP598" s="46"/>
      <c r="BQ598" s="46"/>
      <c r="BR598" s="46"/>
      <c r="BS598" s="46"/>
      <c r="BT598" s="46"/>
      <c r="BU598" s="46"/>
      <c r="BV598" s="46"/>
      <c r="BW598" s="46"/>
      <c r="BX598" s="46"/>
      <c r="BY598" s="46"/>
      <c r="BZ598" s="46"/>
      <c r="CA598" s="46"/>
      <c r="CB598" s="46"/>
      <c r="CC598" s="42"/>
    </row>
    <row r="599" spans="3:81" s="44" customFormat="1" x14ac:dyDescent="0.2">
      <c r="C599" s="45"/>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c r="AC599" s="46"/>
      <c r="AD599" s="46"/>
      <c r="AE599" s="46"/>
      <c r="AF599" s="46"/>
      <c r="AG599" s="46"/>
      <c r="AH599" s="46"/>
      <c r="AI599" s="46"/>
      <c r="AJ599" s="46"/>
      <c r="AK599" s="46"/>
      <c r="AL599" s="46"/>
      <c r="AM599" s="46"/>
      <c r="AN599" s="46"/>
      <c r="AO599" s="46"/>
      <c r="AP599" s="46"/>
      <c r="AQ599" s="46"/>
      <c r="AR599" s="46"/>
      <c r="AS599" s="46"/>
      <c r="AT599" s="46"/>
      <c r="AU599" s="46"/>
      <c r="AV599" s="46"/>
      <c r="AW599" s="46"/>
      <c r="AX599" s="46"/>
      <c r="AY599" s="46"/>
      <c r="AZ599" s="46"/>
      <c r="BA599" s="46"/>
      <c r="BB599" s="46"/>
      <c r="BC599" s="46"/>
      <c r="BD599" s="46"/>
      <c r="BE599" s="46"/>
      <c r="BF599" s="46"/>
      <c r="BG599" s="46"/>
      <c r="BH599" s="46"/>
      <c r="BI599" s="46"/>
      <c r="BJ599" s="46"/>
      <c r="BK599" s="46"/>
      <c r="BL599" s="46"/>
      <c r="BM599" s="46"/>
      <c r="BN599" s="46"/>
      <c r="BO599" s="46"/>
      <c r="BP599" s="46"/>
      <c r="BQ599" s="46"/>
      <c r="BR599" s="46"/>
      <c r="BS599" s="46"/>
      <c r="BT599" s="46"/>
      <c r="BU599" s="46"/>
      <c r="BV599" s="46"/>
      <c r="BW599" s="46"/>
      <c r="BX599" s="46"/>
      <c r="BY599" s="46"/>
      <c r="BZ599" s="46"/>
      <c r="CA599" s="46"/>
      <c r="CB599" s="46"/>
      <c r="CC599" s="42"/>
    </row>
    <row r="600" spans="3:81" s="44" customFormat="1" x14ac:dyDescent="0.2">
      <c r="C600" s="45"/>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c r="AC600" s="46"/>
      <c r="AD600" s="46"/>
      <c r="AE600" s="46"/>
      <c r="AF600" s="46"/>
      <c r="AG600" s="46"/>
      <c r="AH600" s="46"/>
      <c r="AI600" s="46"/>
      <c r="AJ600" s="46"/>
      <c r="AK600" s="46"/>
      <c r="AL600" s="46"/>
      <c r="AM600" s="46"/>
      <c r="AN600" s="46"/>
      <c r="AO600" s="46"/>
      <c r="AP600" s="46"/>
      <c r="AQ600" s="46"/>
      <c r="AR600" s="46"/>
      <c r="AS600" s="46"/>
      <c r="AT600" s="46"/>
      <c r="AU600" s="46"/>
      <c r="AV600" s="46"/>
      <c r="AW600" s="46"/>
      <c r="AX600" s="46"/>
      <c r="AY600" s="46"/>
      <c r="AZ600" s="46"/>
      <c r="BA600" s="46"/>
      <c r="BB600" s="46"/>
      <c r="BC600" s="46"/>
      <c r="BD600" s="46"/>
      <c r="BE600" s="46"/>
      <c r="BF600" s="46"/>
      <c r="BG600" s="46"/>
      <c r="BH600" s="46"/>
      <c r="BI600" s="46"/>
      <c r="BJ600" s="46"/>
      <c r="BK600" s="46"/>
      <c r="BL600" s="46"/>
      <c r="BM600" s="46"/>
      <c r="BN600" s="46"/>
      <c r="BO600" s="46"/>
      <c r="BP600" s="46"/>
      <c r="BQ600" s="46"/>
      <c r="BR600" s="46"/>
      <c r="BS600" s="46"/>
      <c r="BT600" s="46"/>
      <c r="BU600" s="46"/>
      <c r="BV600" s="46"/>
      <c r="BW600" s="46"/>
      <c r="BX600" s="46"/>
      <c r="BY600" s="46"/>
      <c r="BZ600" s="46"/>
      <c r="CA600" s="46"/>
      <c r="CB600" s="46"/>
      <c r="CC600" s="42"/>
    </row>
    <row r="601" spans="3:81" s="44" customFormat="1" x14ac:dyDescent="0.2">
      <c r="C601" s="45"/>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c r="AC601" s="46"/>
      <c r="AD601" s="46"/>
      <c r="AE601" s="46"/>
      <c r="AF601" s="46"/>
      <c r="AG601" s="46"/>
      <c r="AH601" s="46"/>
      <c r="AI601" s="46"/>
      <c r="AJ601" s="46"/>
      <c r="AK601" s="46"/>
      <c r="AL601" s="46"/>
      <c r="AM601" s="46"/>
      <c r="AN601" s="46"/>
      <c r="AO601" s="46"/>
      <c r="AP601" s="46"/>
      <c r="AQ601" s="46"/>
      <c r="AR601" s="46"/>
      <c r="AS601" s="46"/>
      <c r="AT601" s="46"/>
      <c r="AU601" s="46"/>
      <c r="AV601" s="46"/>
      <c r="AW601" s="46"/>
      <c r="AX601" s="46"/>
      <c r="AY601" s="46"/>
      <c r="AZ601" s="46"/>
      <c r="BA601" s="46"/>
      <c r="BB601" s="46"/>
      <c r="BC601" s="46"/>
      <c r="BD601" s="46"/>
      <c r="BE601" s="46"/>
      <c r="BF601" s="46"/>
      <c r="BG601" s="46"/>
      <c r="BH601" s="46"/>
      <c r="BI601" s="46"/>
      <c r="BJ601" s="46"/>
      <c r="BK601" s="46"/>
      <c r="BL601" s="46"/>
      <c r="BM601" s="46"/>
      <c r="BN601" s="46"/>
      <c r="BO601" s="46"/>
      <c r="BP601" s="46"/>
      <c r="BQ601" s="46"/>
      <c r="BR601" s="46"/>
      <c r="BS601" s="46"/>
      <c r="BT601" s="46"/>
      <c r="BU601" s="46"/>
      <c r="BV601" s="46"/>
      <c r="BW601" s="46"/>
      <c r="BX601" s="46"/>
      <c r="BY601" s="46"/>
      <c r="BZ601" s="46"/>
      <c r="CA601" s="46"/>
      <c r="CB601" s="46"/>
      <c r="CC601" s="42"/>
    </row>
    <row r="602" spans="3:81" s="44" customFormat="1" x14ac:dyDescent="0.2">
      <c r="C602" s="45"/>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c r="AC602" s="46"/>
      <c r="AD602" s="46"/>
      <c r="AE602" s="46"/>
      <c r="AF602" s="46"/>
      <c r="AG602" s="46"/>
      <c r="AH602" s="46"/>
      <c r="AI602" s="46"/>
      <c r="AJ602" s="46"/>
      <c r="AK602" s="46"/>
      <c r="AL602" s="46"/>
      <c r="AM602" s="46"/>
      <c r="AN602" s="46"/>
      <c r="AO602" s="46"/>
      <c r="AP602" s="46"/>
      <c r="AQ602" s="46"/>
      <c r="AR602" s="46"/>
      <c r="AS602" s="46"/>
      <c r="AT602" s="46"/>
      <c r="AU602" s="46"/>
      <c r="AV602" s="46"/>
      <c r="AW602" s="46"/>
      <c r="AX602" s="46"/>
      <c r="AY602" s="46"/>
      <c r="AZ602" s="46"/>
      <c r="BA602" s="46"/>
      <c r="BB602" s="46"/>
      <c r="BC602" s="46"/>
      <c r="BD602" s="46"/>
      <c r="BE602" s="46"/>
      <c r="BF602" s="46"/>
      <c r="BG602" s="46"/>
      <c r="BH602" s="46"/>
      <c r="BI602" s="46"/>
      <c r="BJ602" s="46"/>
      <c r="BK602" s="46"/>
      <c r="BL602" s="46"/>
      <c r="BM602" s="46"/>
      <c r="BN602" s="46"/>
      <c r="BO602" s="46"/>
      <c r="BP602" s="46"/>
      <c r="BQ602" s="46"/>
      <c r="BR602" s="46"/>
      <c r="BS602" s="46"/>
      <c r="BT602" s="46"/>
      <c r="BU602" s="46"/>
      <c r="BV602" s="46"/>
      <c r="BW602" s="46"/>
      <c r="BX602" s="46"/>
      <c r="BY602" s="46"/>
      <c r="BZ602" s="46"/>
      <c r="CA602" s="46"/>
      <c r="CB602" s="46"/>
      <c r="CC602" s="42"/>
    </row>
    <row r="603" spans="3:81" s="44" customFormat="1" x14ac:dyDescent="0.2">
      <c r="C603" s="45"/>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c r="AC603" s="46"/>
      <c r="AD603" s="46"/>
      <c r="AE603" s="46"/>
      <c r="AF603" s="46"/>
      <c r="AG603" s="46"/>
      <c r="AH603" s="46"/>
      <c r="AI603" s="46"/>
      <c r="AJ603" s="46"/>
      <c r="AK603" s="46"/>
      <c r="AL603" s="46"/>
      <c r="AM603" s="46"/>
      <c r="AN603" s="46"/>
      <c r="AO603" s="46"/>
      <c r="AP603" s="46"/>
      <c r="AQ603" s="46"/>
      <c r="AR603" s="46"/>
      <c r="AS603" s="46"/>
      <c r="AT603" s="46"/>
      <c r="AU603" s="46"/>
      <c r="AV603" s="46"/>
      <c r="AW603" s="46"/>
      <c r="AX603" s="46"/>
      <c r="AY603" s="46"/>
      <c r="AZ603" s="46"/>
      <c r="BA603" s="46"/>
      <c r="BB603" s="46"/>
      <c r="BC603" s="46"/>
      <c r="BD603" s="46"/>
      <c r="BE603" s="46"/>
      <c r="BF603" s="46"/>
      <c r="BG603" s="46"/>
      <c r="BH603" s="46"/>
      <c r="BI603" s="46"/>
      <c r="BJ603" s="46"/>
      <c r="BK603" s="46"/>
      <c r="BL603" s="46"/>
      <c r="BM603" s="46"/>
      <c r="BN603" s="46"/>
      <c r="BO603" s="46"/>
      <c r="BP603" s="46"/>
      <c r="BQ603" s="46"/>
      <c r="BR603" s="46"/>
      <c r="BS603" s="46"/>
      <c r="BT603" s="46"/>
      <c r="BU603" s="46"/>
      <c r="BV603" s="46"/>
      <c r="BW603" s="46"/>
      <c r="BX603" s="46"/>
      <c r="BY603" s="46"/>
      <c r="BZ603" s="46"/>
      <c r="CA603" s="46"/>
      <c r="CB603" s="46"/>
      <c r="CC603" s="42"/>
    </row>
    <row r="604" spans="3:81" s="44" customFormat="1" x14ac:dyDescent="0.2">
      <c r="C604" s="45"/>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c r="AC604" s="46"/>
      <c r="AD604" s="46"/>
      <c r="AE604" s="46"/>
      <c r="AF604" s="46"/>
      <c r="AG604" s="46"/>
      <c r="AH604" s="46"/>
      <c r="AI604" s="46"/>
      <c r="AJ604" s="46"/>
      <c r="AK604" s="46"/>
      <c r="AL604" s="46"/>
      <c r="AM604" s="46"/>
      <c r="AN604" s="46"/>
      <c r="AO604" s="46"/>
      <c r="AP604" s="46"/>
      <c r="AQ604" s="46"/>
      <c r="AR604" s="46"/>
      <c r="AS604" s="46"/>
      <c r="AT604" s="46"/>
      <c r="AU604" s="46"/>
      <c r="AV604" s="46"/>
      <c r="AW604" s="46"/>
      <c r="AX604" s="46"/>
      <c r="AY604" s="46"/>
      <c r="AZ604" s="46"/>
      <c r="BA604" s="46"/>
      <c r="BB604" s="46"/>
      <c r="BC604" s="46"/>
      <c r="BD604" s="46"/>
      <c r="BE604" s="46"/>
      <c r="BF604" s="46"/>
      <c r="BG604" s="46"/>
      <c r="BH604" s="46"/>
      <c r="BI604" s="46"/>
      <c r="BJ604" s="46"/>
      <c r="BK604" s="46"/>
      <c r="BL604" s="46"/>
      <c r="BM604" s="46"/>
      <c r="BN604" s="46"/>
      <c r="BO604" s="46"/>
      <c r="BP604" s="46"/>
      <c r="BQ604" s="46"/>
      <c r="BR604" s="46"/>
      <c r="BS604" s="46"/>
      <c r="BT604" s="46"/>
      <c r="BU604" s="46"/>
      <c r="BV604" s="46"/>
      <c r="BW604" s="46"/>
      <c r="BX604" s="46"/>
      <c r="BY604" s="46"/>
      <c r="BZ604" s="46"/>
      <c r="CA604" s="46"/>
      <c r="CB604" s="46"/>
      <c r="CC604" s="42"/>
    </row>
    <row r="605" spans="3:81" s="44" customFormat="1" x14ac:dyDescent="0.2">
      <c r="C605" s="45"/>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c r="AC605" s="46"/>
      <c r="AD605" s="46"/>
      <c r="AE605" s="46"/>
      <c r="AF605" s="46"/>
      <c r="AG605" s="46"/>
      <c r="AH605" s="46"/>
      <c r="AI605" s="46"/>
      <c r="AJ605" s="46"/>
      <c r="AK605" s="46"/>
      <c r="AL605" s="46"/>
      <c r="AM605" s="46"/>
      <c r="AN605" s="46"/>
      <c r="AO605" s="46"/>
      <c r="AP605" s="46"/>
      <c r="AQ605" s="46"/>
      <c r="AR605" s="46"/>
      <c r="AS605" s="46"/>
      <c r="AT605" s="46"/>
      <c r="AU605" s="46"/>
      <c r="AV605" s="46"/>
      <c r="AW605" s="46"/>
      <c r="AX605" s="46"/>
      <c r="AY605" s="46"/>
      <c r="AZ605" s="46"/>
      <c r="BA605" s="46"/>
      <c r="BB605" s="46"/>
      <c r="BC605" s="46"/>
      <c r="BD605" s="46"/>
      <c r="BE605" s="46"/>
      <c r="BF605" s="46"/>
      <c r="BG605" s="46"/>
      <c r="BH605" s="46"/>
      <c r="BI605" s="46"/>
      <c r="BJ605" s="46"/>
      <c r="BK605" s="46"/>
      <c r="BL605" s="46"/>
      <c r="BM605" s="46"/>
      <c r="BN605" s="46"/>
      <c r="BO605" s="46"/>
      <c r="BP605" s="46"/>
      <c r="BQ605" s="46"/>
      <c r="BR605" s="46"/>
      <c r="BS605" s="46"/>
      <c r="BT605" s="46"/>
      <c r="BU605" s="46"/>
      <c r="BV605" s="46"/>
      <c r="BW605" s="46"/>
      <c r="BX605" s="46"/>
      <c r="BY605" s="46"/>
      <c r="BZ605" s="46"/>
      <c r="CA605" s="46"/>
      <c r="CB605" s="46"/>
      <c r="CC605" s="42"/>
    </row>
    <row r="606" spans="3:81" s="44" customFormat="1" x14ac:dyDescent="0.2">
      <c r="C606" s="45"/>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c r="AC606" s="46"/>
      <c r="AD606" s="46"/>
      <c r="AE606" s="46"/>
      <c r="AF606" s="46"/>
      <c r="AG606" s="46"/>
      <c r="AH606" s="46"/>
      <c r="AI606" s="46"/>
      <c r="AJ606" s="46"/>
      <c r="AK606" s="46"/>
      <c r="AL606" s="46"/>
      <c r="AM606" s="46"/>
      <c r="AN606" s="46"/>
      <c r="AO606" s="46"/>
      <c r="AP606" s="46"/>
      <c r="AQ606" s="46"/>
      <c r="AR606" s="46"/>
      <c r="AS606" s="46"/>
      <c r="AT606" s="46"/>
      <c r="AU606" s="46"/>
      <c r="AV606" s="46"/>
      <c r="AW606" s="46"/>
      <c r="AX606" s="46"/>
      <c r="AY606" s="46"/>
      <c r="AZ606" s="46"/>
      <c r="BA606" s="46"/>
      <c r="BB606" s="46"/>
      <c r="BC606" s="46"/>
      <c r="BD606" s="46"/>
      <c r="BE606" s="46"/>
      <c r="BF606" s="46"/>
      <c r="BG606" s="46"/>
      <c r="BH606" s="46"/>
      <c r="BI606" s="46"/>
      <c r="BJ606" s="46"/>
      <c r="BK606" s="46"/>
      <c r="BL606" s="46"/>
      <c r="BM606" s="46"/>
      <c r="BN606" s="46"/>
      <c r="BO606" s="46"/>
      <c r="BP606" s="46"/>
      <c r="BQ606" s="46"/>
      <c r="BR606" s="46"/>
      <c r="BS606" s="46"/>
      <c r="BT606" s="46"/>
      <c r="BU606" s="46"/>
      <c r="BV606" s="46"/>
      <c r="BW606" s="46"/>
      <c r="BX606" s="46"/>
      <c r="BY606" s="46"/>
      <c r="BZ606" s="46"/>
      <c r="CA606" s="46"/>
      <c r="CB606" s="46"/>
      <c r="CC606" s="42"/>
    </row>
    <row r="607" spans="3:81" s="44" customFormat="1" x14ac:dyDescent="0.2">
      <c r="C607" s="45"/>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c r="AC607" s="46"/>
      <c r="AD607" s="46"/>
      <c r="AE607" s="46"/>
      <c r="AF607" s="46"/>
      <c r="AG607" s="46"/>
      <c r="AH607" s="46"/>
      <c r="AI607" s="46"/>
      <c r="AJ607" s="46"/>
      <c r="AK607" s="46"/>
      <c r="AL607" s="46"/>
      <c r="AM607" s="46"/>
      <c r="AN607" s="46"/>
      <c r="AO607" s="46"/>
      <c r="AP607" s="46"/>
      <c r="AQ607" s="46"/>
      <c r="AR607" s="46"/>
      <c r="AS607" s="46"/>
      <c r="AT607" s="46"/>
      <c r="AU607" s="46"/>
      <c r="AV607" s="46"/>
      <c r="AW607" s="46"/>
      <c r="AX607" s="46"/>
      <c r="AY607" s="46"/>
      <c r="AZ607" s="46"/>
      <c r="BA607" s="46"/>
      <c r="BB607" s="46"/>
      <c r="BC607" s="46"/>
      <c r="BD607" s="46"/>
      <c r="BE607" s="46"/>
      <c r="BF607" s="46"/>
      <c r="BG607" s="46"/>
      <c r="BH607" s="46"/>
      <c r="BI607" s="46"/>
      <c r="BJ607" s="46"/>
      <c r="BK607" s="46"/>
      <c r="BL607" s="46"/>
      <c r="BM607" s="46"/>
      <c r="BN607" s="46"/>
      <c r="BO607" s="46"/>
      <c r="BP607" s="46"/>
      <c r="BQ607" s="46"/>
      <c r="BR607" s="46"/>
      <c r="BS607" s="46"/>
      <c r="BT607" s="46"/>
      <c r="BU607" s="46"/>
      <c r="BV607" s="46"/>
      <c r="BW607" s="46"/>
      <c r="BX607" s="46"/>
      <c r="BY607" s="46"/>
      <c r="BZ607" s="46"/>
      <c r="CA607" s="46"/>
      <c r="CB607" s="46"/>
      <c r="CC607" s="42"/>
    </row>
    <row r="608" spans="3:81" s="44" customFormat="1" x14ac:dyDescent="0.2">
      <c r="C608" s="45"/>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c r="AC608" s="46"/>
      <c r="AD608" s="46"/>
      <c r="AE608" s="46"/>
      <c r="AF608" s="46"/>
      <c r="AG608" s="46"/>
      <c r="AH608" s="46"/>
      <c r="AI608" s="46"/>
      <c r="AJ608" s="46"/>
      <c r="AK608" s="46"/>
      <c r="AL608" s="46"/>
      <c r="AM608" s="46"/>
      <c r="AN608" s="46"/>
      <c r="AO608" s="46"/>
      <c r="AP608" s="46"/>
      <c r="AQ608" s="46"/>
      <c r="AR608" s="46"/>
      <c r="AS608" s="46"/>
      <c r="AT608" s="46"/>
      <c r="AU608" s="46"/>
      <c r="AV608" s="46"/>
      <c r="AW608" s="46"/>
      <c r="AX608" s="46"/>
      <c r="AY608" s="46"/>
      <c r="AZ608" s="46"/>
      <c r="BA608" s="46"/>
      <c r="BB608" s="46"/>
      <c r="BC608" s="46"/>
      <c r="BD608" s="46"/>
      <c r="BE608" s="46"/>
      <c r="BF608" s="46"/>
      <c r="BG608" s="46"/>
      <c r="BH608" s="46"/>
      <c r="BI608" s="46"/>
      <c r="BJ608" s="46"/>
      <c r="BK608" s="46"/>
      <c r="BL608" s="46"/>
      <c r="BM608" s="46"/>
      <c r="BN608" s="46"/>
      <c r="BO608" s="46"/>
      <c r="BP608" s="46"/>
      <c r="BQ608" s="46"/>
      <c r="BR608" s="46"/>
      <c r="BS608" s="46"/>
      <c r="BT608" s="46"/>
      <c r="BU608" s="46"/>
      <c r="BV608" s="46"/>
      <c r="BW608" s="46"/>
      <c r="BX608" s="46"/>
      <c r="BY608" s="46"/>
      <c r="BZ608" s="46"/>
      <c r="CA608" s="46"/>
      <c r="CB608" s="46"/>
      <c r="CC608" s="42"/>
    </row>
    <row r="609" spans="3:83" s="44" customFormat="1" x14ac:dyDescent="0.2">
      <c r="C609" s="45"/>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c r="AC609" s="46"/>
      <c r="AD609" s="46"/>
      <c r="AE609" s="46"/>
      <c r="AF609" s="46"/>
      <c r="AG609" s="46"/>
      <c r="AH609" s="46"/>
      <c r="AI609" s="46"/>
      <c r="AJ609" s="46"/>
      <c r="AK609" s="46"/>
      <c r="AL609" s="46"/>
      <c r="AM609" s="46"/>
      <c r="AN609" s="46"/>
      <c r="AO609" s="46"/>
      <c r="AP609" s="46"/>
      <c r="AQ609" s="46"/>
      <c r="AR609" s="46"/>
      <c r="AS609" s="46"/>
      <c r="AT609" s="46"/>
      <c r="AU609" s="46"/>
      <c r="AV609" s="46"/>
      <c r="AW609" s="46"/>
      <c r="AX609" s="46"/>
      <c r="AY609" s="46"/>
      <c r="AZ609" s="46"/>
      <c r="BA609" s="46"/>
      <c r="BB609" s="46"/>
      <c r="BC609" s="46"/>
      <c r="BD609" s="46"/>
      <c r="BE609" s="46"/>
      <c r="BF609" s="46"/>
      <c r="BG609" s="46"/>
      <c r="BH609" s="46"/>
      <c r="BI609" s="46"/>
      <c r="BJ609" s="46"/>
      <c r="BK609" s="46"/>
      <c r="BL609" s="46"/>
      <c r="BM609" s="46"/>
      <c r="BN609" s="46"/>
      <c r="BO609" s="46"/>
      <c r="BP609" s="46"/>
      <c r="BQ609" s="46"/>
      <c r="BR609" s="46"/>
      <c r="BS609" s="46"/>
      <c r="BT609" s="46"/>
      <c r="BU609" s="46"/>
      <c r="BV609" s="46"/>
      <c r="BW609" s="46"/>
      <c r="BX609" s="46"/>
      <c r="BY609" s="46"/>
      <c r="BZ609" s="46"/>
      <c r="CA609" s="46"/>
      <c r="CB609" s="46"/>
      <c r="CC609" s="42"/>
    </row>
    <row r="610" spans="3:83" s="44" customFormat="1" x14ac:dyDescent="0.2">
      <c r="C610" s="45"/>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c r="AC610" s="46"/>
      <c r="AD610" s="46"/>
      <c r="AE610" s="46"/>
      <c r="AF610" s="46"/>
      <c r="AG610" s="46"/>
      <c r="AH610" s="46"/>
      <c r="AI610" s="46"/>
      <c r="AJ610" s="46"/>
      <c r="AK610" s="46"/>
      <c r="AL610" s="46"/>
      <c r="AM610" s="46"/>
      <c r="AN610" s="46"/>
      <c r="AO610" s="46"/>
      <c r="AP610" s="46"/>
      <c r="AQ610" s="46"/>
      <c r="AR610" s="46"/>
      <c r="AS610" s="46"/>
      <c r="AT610" s="46"/>
      <c r="AU610" s="46"/>
      <c r="AV610" s="46"/>
      <c r="AW610" s="46"/>
      <c r="AX610" s="46"/>
      <c r="AY610" s="46"/>
      <c r="AZ610" s="46"/>
      <c r="BA610" s="46"/>
      <c r="BB610" s="46"/>
      <c r="BC610" s="46"/>
      <c r="BD610" s="46"/>
      <c r="BE610" s="46"/>
      <c r="BF610" s="46"/>
      <c r="BG610" s="46"/>
      <c r="BH610" s="46"/>
      <c r="BI610" s="46"/>
      <c r="BJ610" s="46"/>
      <c r="BK610" s="46"/>
      <c r="BL610" s="46"/>
      <c r="BM610" s="46"/>
      <c r="BN610" s="46"/>
      <c r="BO610" s="46"/>
      <c r="BP610" s="46"/>
      <c r="BQ610" s="46"/>
      <c r="BR610" s="46"/>
      <c r="BS610" s="46"/>
      <c r="BT610" s="46"/>
      <c r="BU610" s="46"/>
      <c r="BV610" s="46"/>
      <c r="BW610" s="46"/>
      <c r="BX610" s="46"/>
      <c r="BY610" s="46"/>
      <c r="BZ610" s="46"/>
      <c r="CA610" s="46"/>
      <c r="CB610" s="46"/>
      <c r="CC610" s="42"/>
    </row>
    <row r="611" spans="3:83" s="44" customFormat="1" x14ac:dyDescent="0.2">
      <c r="C611" s="45"/>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c r="AC611" s="46"/>
      <c r="AD611" s="46"/>
      <c r="AE611" s="46"/>
      <c r="AF611" s="46"/>
      <c r="AG611" s="46"/>
      <c r="AH611" s="46"/>
      <c r="AI611" s="46"/>
      <c r="AJ611" s="46"/>
      <c r="AK611" s="46"/>
      <c r="AL611" s="46"/>
      <c r="AM611" s="46"/>
      <c r="AN611" s="46"/>
      <c r="AO611" s="46"/>
      <c r="AP611" s="46"/>
      <c r="AQ611" s="46"/>
      <c r="AR611" s="46"/>
      <c r="AS611" s="46"/>
      <c r="AT611" s="46"/>
      <c r="AU611" s="46"/>
      <c r="AV611" s="46"/>
      <c r="AW611" s="46"/>
      <c r="AX611" s="46"/>
      <c r="AY611" s="46"/>
      <c r="AZ611" s="46"/>
      <c r="BA611" s="46"/>
      <c r="BB611" s="46"/>
      <c r="BC611" s="46"/>
      <c r="BD611" s="46"/>
      <c r="BE611" s="46"/>
      <c r="BF611" s="46"/>
      <c r="BG611" s="46"/>
      <c r="BH611" s="46"/>
      <c r="BI611" s="46"/>
      <c r="BJ611" s="46"/>
      <c r="BK611" s="46"/>
      <c r="BL611" s="46"/>
      <c r="BM611" s="46"/>
      <c r="BN611" s="46"/>
      <c r="BO611" s="46"/>
      <c r="BP611" s="46"/>
      <c r="BQ611" s="46"/>
      <c r="BR611" s="46"/>
      <c r="BS611" s="46"/>
      <c r="BT611" s="46"/>
      <c r="BU611" s="46"/>
      <c r="BV611" s="46"/>
      <c r="BW611" s="46"/>
      <c r="BX611" s="46"/>
      <c r="BY611" s="46"/>
      <c r="BZ611" s="46"/>
      <c r="CA611" s="46"/>
      <c r="CB611" s="46"/>
      <c r="CC611" s="42"/>
    </row>
    <row r="612" spans="3:83" s="44" customFormat="1" x14ac:dyDescent="0.2">
      <c r="C612" s="45"/>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c r="AC612" s="46"/>
      <c r="AD612" s="46"/>
      <c r="AE612" s="46"/>
      <c r="AF612" s="46"/>
      <c r="AG612" s="46"/>
      <c r="AH612" s="46"/>
      <c r="AI612" s="46"/>
      <c r="AJ612" s="46"/>
      <c r="AK612" s="46"/>
      <c r="AL612" s="46"/>
      <c r="AM612" s="46"/>
      <c r="AN612" s="46"/>
      <c r="AO612" s="46"/>
      <c r="AP612" s="46"/>
      <c r="AQ612" s="46"/>
      <c r="AR612" s="46"/>
      <c r="AS612" s="46"/>
      <c r="AT612" s="46"/>
      <c r="AU612" s="46"/>
      <c r="AV612" s="46"/>
      <c r="AW612" s="46"/>
      <c r="AX612" s="46"/>
      <c r="AY612" s="46"/>
      <c r="AZ612" s="46"/>
      <c r="BA612" s="46"/>
      <c r="BB612" s="46"/>
      <c r="BC612" s="46"/>
      <c r="BD612" s="46"/>
      <c r="BE612" s="46"/>
      <c r="BF612" s="46"/>
      <c r="BG612" s="46"/>
      <c r="BH612" s="46"/>
      <c r="BI612" s="46"/>
      <c r="BJ612" s="46"/>
      <c r="BK612" s="46"/>
      <c r="BL612" s="46"/>
      <c r="BM612" s="46"/>
      <c r="BN612" s="46"/>
      <c r="BO612" s="46"/>
      <c r="BP612" s="46"/>
      <c r="BQ612" s="46"/>
      <c r="BR612" s="46"/>
      <c r="BS612" s="46"/>
      <c r="BT612" s="46"/>
      <c r="BU612" s="46"/>
      <c r="BV612" s="46"/>
      <c r="BW612" s="46"/>
      <c r="BX612" s="46"/>
      <c r="BY612" s="46"/>
      <c r="BZ612" s="46"/>
      <c r="CA612" s="46"/>
      <c r="CB612" s="46"/>
      <c r="CC612" s="42"/>
      <c r="CD612" s="19"/>
      <c r="CE612" s="19"/>
    </row>
    <row r="613" spans="3:83" s="44" customFormat="1" x14ac:dyDescent="0.2">
      <c r="C613" s="45"/>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c r="AC613" s="46"/>
      <c r="AD613" s="46"/>
      <c r="AE613" s="46"/>
      <c r="AF613" s="46"/>
      <c r="AG613" s="46"/>
      <c r="AH613" s="46"/>
      <c r="AI613" s="46"/>
      <c r="AJ613" s="46"/>
      <c r="AK613" s="46"/>
      <c r="AL613" s="46"/>
      <c r="AM613" s="46"/>
      <c r="AN613" s="46"/>
      <c r="AO613" s="46"/>
      <c r="AP613" s="46"/>
      <c r="AQ613" s="46"/>
      <c r="AR613" s="46"/>
      <c r="AS613" s="46"/>
      <c r="AT613" s="46"/>
      <c r="AU613" s="46"/>
      <c r="AV613" s="46"/>
      <c r="AW613" s="46"/>
      <c r="AX613" s="46"/>
      <c r="AY613" s="46"/>
      <c r="AZ613" s="46"/>
      <c r="BA613" s="46"/>
      <c r="BB613" s="46"/>
      <c r="BC613" s="46"/>
      <c r="BD613" s="46"/>
      <c r="BE613" s="46"/>
      <c r="BF613" s="46"/>
      <c r="BG613" s="46"/>
      <c r="BH613" s="46"/>
      <c r="BI613" s="46"/>
      <c r="BJ613" s="46"/>
      <c r="BK613" s="46"/>
      <c r="BL613" s="46"/>
      <c r="BM613" s="46"/>
      <c r="BN613" s="46"/>
      <c r="BO613" s="46"/>
      <c r="BP613" s="46"/>
      <c r="BQ613" s="46"/>
      <c r="BR613" s="46"/>
      <c r="BS613" s="46"/>
      <c r="BT613" s="46"/>
      <c r="BU613" s="46"/>
      <c r="BV613" s="46"/>
      <c r="BW613" s="46"/>
      <c r="BX613" s="46"/>
      <c r="BY613" s="46"/>
      <c r="BZ613" s="46"/>
      <c r="CA613" s="46"/>
      <c r="CB613" s="46"/>
      <c r="CC613" s="42"/>
      <c r="CD613" s="19"/>
      <c r="CE613" s="19"/>
    </row>
  </sheetData>
  <mergeCells count="54">
    <mergeCell ref="C6:CB6"/>
    <mergeCell ref="C7:CB7"/>
    <mergeCell ref="C9:T9"/>
    <mergeCell ref="BN9:BX9"/>
    <mergeCell ref="A11:B11"/>
    <mergeCell ref="C11:L11"/>
    <mergeCell ref="M11:BZ11"/>
    <mergeCell ref="A12:B12"/>
    <mergeCell ref="C12:Y12"/>
    <mergeCell ref="A13:B13"/>
    <mergeCell ref="C13:AM13"/>
    <mergeCell ref="AN13:BD13"/>
    <mergeCell ref="A14:B15"/>
    <mergeCell ref="C14:AM14"/>
    <mergeCell ref="AN14:BD14"/>
    <mergeCell ref="A16:B16"/>
    <mergeCell ref="C16:CB16"/>
    <mergeCell ref="A24:B24"/>
    <mergeCell ref="C25:CB25"/>
    <mergeCell ref="C26:CB26"/>
    <mergeCell ref="A19:B22"/>
    <mergeCell ref="C19:P19"/>
    <mergeCell ref="C21:CB21"/>
    <mergeCell ref="C22:P23"/>
    <mergeCell ref="C27:CB27"/>
    <mergeCell ref="C43:P43"/>
    <mergeCell ref="C44:CB44"/>
    <mergeCell ref="C45:CB45"/>
    <mergeCell ref="AC52:AV53"/>
    <mergeCell ref="CB32:CB33"/>
    <mergeCell ref="AE34:BC34"/>
    <mergeCell ref="BD34:CB34"/>
    <mergeCell ref="C36:P36"/>
    <mergeCell ref="C37:CB37"/>
    <mergeCell ref="C38:AD41"/>
    <mergeCell ref="AE38:BD38"/>
    <mergeCell ref="BE38:CB38"/>
    <mergeCell ref="AF39:CA40"/>
    <mergeCell ref="AE41:BD41"/>
    <mergeCell ref="C31:AD34"/>
    <mergeCell ref="BE41:CB41"/>
    <mergeCell ref="C42:P42"/>
    <mergeCell ref="C29:P29"/>
    <mergeCell ref="C30:CB30"/>
    <mergeCell ref="BD31:CB31"/>
    <mergeCell ref="AE32:AE33"/>
    <mergeCell ref="AF32:CA33"/>
    <mergeCell ref="AE31:BC31"/>
    <mergeCell ref="AF58:BB59"/>
    <mergeCell ref="BE58:CA59"/>
    <mergeCell ref="C61:AN62"/>
    <mergeCell ref="C63:AN64"/>
    <mergeCell ref="AO61:CB62"/>
    <mergeCell ref="AO63:CB64"/>
  </mergeCells>
  <dataValidations count="3">
    <dataValidation type="list" allowBlank="1" showInputMessage="1" showErrorMessage="1" sqref="C45">
      <formula1>Skupina</formula1>
    </dataValidation>
    <dataValidation type="list" allowBlank="1" showInputMessage="1" showErrorMessage="1" promptTitle="=KaR" sqref="AF39">
      <formula1>Záchrana</formula1>
    </dataValidation>
    <dataValidation type="list" allowBlank="1" showInputMessage="1" showErrorMessage="1" promptTitle="=KaR" sqref="AF32:CA33">
      <formula1>KaR</formula1>
    </dataValidation>
  </dataValidations>
  <pageMargins left="0.70866141732283472" right="0.70866141732283472" top="0.74803149606299213" bottom="0.74803149606299213" header="0.31496062992125984" footer="0.31496062992125984"/>
  <pageSetup paperSize="9" scale="72" orientation="portrait" r:id="rId1"/>
  <headerFooter>
    <oddHeader>&amp;CPríloha č. 1 Inštrukcie k Príloha č. 1 - Test podniku v ťažkostiach</oddHeader>
    <oddFooter>&amp;RPodpis a odtlačok pečiatky žiadateľa: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
              <controlPr defaultSize="0" autoFill="0" autoLine="0" autoPict="0" altText="MSP">
                <anchor moveWithCells="1">
                  <from>
                    <xdr:col>15</xdr:col>
                    <xdr:colOff>38100</xdr:colOff>
                    <xdr:row>18</xdr:row>
                    <xdr:rowOff>28575</xdr:rowOff>
                  </from>
                  <to>
                    <xdr:col>22</xdr:col>
                    <xdr:colOff>0</xdr:colOff>
                    <xdr:row>19</xdr:row>
                    <xdr:rowOff>19050</xdr:rowOff>
                  </to>
                </anchor>
              </controlPr>
            </control>
          </mc:Choice>
        </mc:AlternateContent>
        <mc:AlternateContent xmlns:mc="http://schemas.openxmlformats.org/markup-compatibility/2006">
          <mc:Choice Requires="x14">
            <control shapeId="21506" r:id="rId5" name="Option Button 2">
              <controlPr defaultSize="0" autoFill="0" autoLine="0" autoPict="0">
                <anchor moveWithCells="1">
                  <from>
                    <xdr:col>21</xdr:col>
                    <xdr:colOff>0</xdr:colOff>
                    <xdr:row>18</xdr:row>
                    <xdr:rowOff>0</xdr:rowOff>
                  </from>
                  <to>
                    <xdr:col>30</xdr:col>
                    <xdr:colOff>0</xdr:colOff>
                    <xdr:row>19</xdr:row>
                    <xdr:rowOff>47625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15</xdr:col>
                    <xdr:colOff>38100</xdr:colOff>
                    <xdr:row>20</xdr:row>
                    <xdr:rowOff>123825</xdr:rowOff>
                  </from>
                  <to>
                    <xdr:col>23</xdr:col>
                    <xdr:colOff>38100</xdr:colOff>
                    <xdr:row>22</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Test podniku v ťažkostiach"/>
    <f:field ref="objsubject" par="" edit="true" text=""/>
    <f:field ref="objcreatedby" par="" text="Stretavská Petra, Ing."/>
    <f:field ref="objcreatedat" par="" text="16.1.2019 12:12:45"/>
    <f:field ref="objchangedby" par="" text="Stretavská Petra, Ing."/>
    <f:field ref="objmodifiedat" par="" text="16.1.2019 12:12:46"/>
    <f:field ref="doc_FSCFOLIO_1_1001_FieldDocumentNumber" par="" text=""/>
    <f:field ref="doc_FSCFOLIO_1_1001_FieldSubject" par="" text=""/>
    <f:field ref="FSCFOLIO_1_1001_FieldCurrentUser" par="" text="Mgr. Dana Takácsová"/>
    <f:field ref="CCAPRECONFIG_15_1001_Objektname" par="" text="Test podniku v ťažkostiach"/>
  </f:record>
  <f:display par="" text="...">
    <f:field ref="FSCFOLIO_1_1001_FieldCurrentUser" text="Aktuálny používateľ"/>
    <f:field ref="CCAPRECONFIG_15_1001_Objektname" text="Meno"/>
    <f:field ref="objname" text="Meno"/>
    <f:field ref="objmodifiedat" text="Posledná zmena deň/hodina"/>
    <f:field ref="objchangedby" text="Poslednú zmenu urobil"/>
    <f:field ref="objsubject" text="Vec"/>
    <f:field ref="objcreatedat" text="Vytvorené deň/hodina"/>
    <f:field ref="objcreatedby" text="Vytvoril"/>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11</vt:i4>
      </vt:variant>
    </vt:vector>
  </HeadingPairs>
  <TitlesOfParts>
    <vt:vector size="17" baseType="lpstr">
      <vt:lpstr>Úvod</vt:lpstr>
      <vt:lpstr>NAI</vt:lpstr>
      <vt:lpstr>NBI</vt:lpstr>
      <vt:lpstr>NBII</vt:lpstr>
      <vt:lpstr>NBIII</vt:lpstr>
      <vt:lpstr>NPV</vt:lpstr>
      <vt:lpstr>KaR</vt:lpstr>
      <vt:lpstr>NS</vt:lpstr>
      <vt:lpstr>NAI!Oblasť_tlače</vt:lpstr>
      <vt:lpstr>NBI!Oblasť_tlače</vt:lpstr>
      <vt:lpstr>NBII!Oblasť_tlače</vt:lpstr>
      <vt:lpstr>NBIII!Oblasť_tlače</vt:lpstr>
      <vt:lpstr>NPV!Oblasť_tlače</vt:lpstr>
      <vt:lpstr>Úvod!Oblasť_tlače</vt:lpstr>
      <vt:lpstr>Skupina</vt:lpstr>
      <vt:lpstr>Záchrana</vt:lpstr>
      <vt:lpstr>Zriaďovateľ</vt:lpstr>
    </vt:vector>
  </TitlesOfParts>
  <Company>MH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nemec</dc:creator>
  <cp:lastModifiedBy>Stretavska Petra</cp:lastModifiedBy>
  <cp:lastPrinted>2017-06-01T10:22:52Z</cp:lastPrinted>
  <dcterms:created xsi:type="dcterms:W3CDTF">2012-01-23T13:06:46Z</dcterms:created>
  <dcterms:modified xsi:type="dcterms:W3CDTF">2019-01-22T08:45:41Z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KMH@103.510:zaznam_vnut_adresati_MH_1">
    <vt:lpwstr/>
  </property>
  <property fmtid="{D5CDD505-2E9C-101B-9397-08002B2CF9AE}" pid="3" name="FSC#SKMH@103.510:zaznam_vnut_adresati_MH_2">
    <vt:lpwstr/>
  </property>
  <property fmtid="{D5CDD505-2E9C-101B-9397-08002B2CF9AE}" pid="4" name="FSC#SKMH@103.510:zaznam_vnut_adresati_MH_3">
    <vt:lpwstr/>
  </property>
  <property fmtid="{D5CDD505-2E9C-101B-9397-08002B2CF9AE}" pid="5" name="FSC#SKMH@103.510:zaznam_vnut_adresati_MH_4">
    <vt:lpwstr/>
  </property>
  <property fmtid="{D5CDD505-2E9C-101B-9397-08002B2CF9AE}" pid="6" name="FSC#SKMH@103.510:zaznam_vnut_adresati_MH_5">
    <vt:lpwstr/>
  </property>
  <property fmtid="{D5CDD505-2E9C-101B-9397-08002B2CF9AE}" pid="7" name="FSC#SKMH@103.510:zaznam_vnut_adresati_MH_6">
    <vt:lpwstr/>
  </property>
  <property fmtid="{D5CDD505-2E9C-101B-9397-08002B2CF9AE}" pid="8" name="FSC#SKMH@103.510:zaznam_vnut_adresati_MH_7">
    <vt:lpwstr/>
  </property>
  <property fmtid="{D5CDD505-2E9C-101B-9397-08002B2CF9AE}" pid="9" name="FSC#SKMH@103.510:zaznam_vnut_adresati_MH_8">
    <vt:lpwstr/>
  </property>
  <property fmtid="{D5CDD505-2E9C-101B-9397-08002B2CF9AE}" pid="10" name="FSC#SKMH@103.510:zaznam_vnut_adresati_MH_9">
    <vt:lpwstr/>
  </property>
  <property fmtid="{D5CDD505-2E9C-101B-9397-08002B2CF9AE}" pid="11" name="FSC#SKMH@103.510:zaznam_vnut_adresati_MH_10">
    <vt:lpwstr/>
  </property>
  <property fmtid="{D5CDD505-2E9C-101B-9397-08002B2CF9AE}" pid="12" name="FSC#SKMH@103.510:zaznam_vnut_adresati_MH_11">
    <vt:lpwstr/>
  </property>
  <property fmtid="{D5CDD505-2E9C-101B-9397-08002B2CF9AE}" pid="13" name="FSC#SKMH@103.510:zaznam_vnut_adresati_MH_12">
    <vt:lpwstr/>
  </property>
  <property fmtid="{D5CDD505-2E9C-101B-9397-08002B2CF9AE}" pid="14" name="FSC#SKMH@103.510:zaznam_vnut_adresati_MH_13">
    <vt:lpwstr/>
  </property>
  <property fmtid="{D5CDD505-2E9C-101B-9397-08002B2CF9AE}" pid="15" name="FSC#SKMH@103.510:zaznam_vnut_adresati_MH_14">
    <vt:lpwstr/>
  </property>
  <property fmtid="{D5CDD505-2E9C-101B-9397-08002B2CF9AE}" pid="16" name="FSC#SKMH@103.510:zaznam_vnut_adresati_MH_15">
    <vt:lpwstr/>
  </property>
  <property fmtid="{D5CDD505-2E9C-101B-9397-08002B2CF9AE}" pid="17" name="FSC#SKMH@103.510:zaznam_vnut_adresati_MH_16">
    <vt:lpwstr/>
  </property>
  <property fmtid="{D5CDD505-2E9C-101B-9397-08002B2CF9AE}" pid="18" name="FSC#SKMH@103.510:zaznam_vnut_adresati_MH_17">
    <vt:lpwstr/>
  </property>
  <property fmtid="{D5CDD505-2E9C-101B-9397-08002B2CF9AE}" pid="19" name="FSC#SKMH@103.510:zaznam_vnut_adresati_MH_18">
    <vt:lpwstr/>
  </property>
  <property fmtid="{D5CDD505-2E9C-101B-9397-08002B2CF9AE}" pid="20" name="FSC#SKMH@103.510:zaznam_vnut_adresati_MH_19">
    <vt:lpwstr/>
  </property>
  <property fmtid="{D5CDD505-2E9C-101B-9397-08002B2CF9AE}" pid="21" name="FSC#SKMH@103.510:zaznam_vnut_adresati_MH_20">
    <vt:lpwstr/>
  </property>
  <property fmtid="{D5CDD505-2E9C-101B-9397-08002B2CF9AE}" pid="22" name="FSC#SKMH@103.510:zaznam_vnut_adresati_MH_21">
    <vt:lpwstr/>
  </property>
  <property fmtid="{D5CDD505-2E9C-101B-9397-08002B2CF9AE}" pid="23" name="FSC#SKMH@103.510:zaznam_vnut_adresati_MH_22">
    <vt:lpwstr/>
  </property>
  <property fmtid="{D5CDD505-2E9C-101B-9397-08002B2CF9AE}" pid="24" name="FSC#SKMH@103.510:zaznam_vnut_adresati_MH_23">
    <vt:lpwstr/>
  </property>
  <property fmtid="{D5CDD505-2E9C-101B-9397-08002B2CF9AE}" pid="25" name="FSC#SKMH@103.510:zaznam_vnut_adresati_MH_24">
    <vt:lpwstr/>
  </property>
  <property fmtid="{D5CDD505-2E9C-101B-9397-08002B2CF9AE}" pid="26" name="FSC#SKMH@103.510:zaznam_vnut_adresati_MH_25">
    <vt:lpwstr/>
  </property>
  <property fmtid="{D5CDD505-2E9C-101B-9397-08002B2CF9AE}" pid="27" name="FSC#SKMH@103.510:zaznam_vnut_adresati_MH_26">
    <vt:lpwstr/>
  </property>
  <property fmtid="{D5CDD505-2E9C-101B-9397-08002B2CF9AE}" pid="28" name="FSC#SKMH@103.510:zaznam_vnut_adresati_MH_27">
    <vt:lpwstr/>
  </property>
  <property fmtid="{D5CDD505-2E9C-101B-9397-08002B2CF9AE}" pid="29" name="FSC#SKMH@103.510:zaznam_vnut_adresati_MH_28">
    <vt:lpwstr/>
  </property>
  <property fmtid="{D5CDD505-2E9C-101B-9397-08002B2CF9AE}" pid="30" name="FSC#SKMH@103.510:zaznam_vnut_adresati_MH_29">
    <vt:lpwstr/>
  </property>
  <property fmtid="{D5CDD505-2E9C-101B-9397-08002B2CF9AE}" pid="31" name="FSC#SKMH@103.510:zaznam_vnut_adresati_MH_30">
    <vt:lpwstr/>
  </property>
  <property fmtid="{D5CDD505-2E9C-101B-9397-08002B2CF9AE}" pid="32" name="FSC#SKMH@103.510:zaznam_vnut_adresati_MH_31">
    <vt:lpwstr/>
  </property>
  <property fmtid="{D5CDD505-2E9C-101B-9397-08002B2CF9AE}" pid="33" name="FSC#SKMH@103.510:zaznam_vnut_adresati_MH_32">
    <vt:lpwstr/>
  </property>
  <property fmtid="{D5CDD505-2E9C-101B-9397-08002B2CF9AE}" pid="34" name="FSC#SKMH@103.510:zaznam_vnut_adresati_MH_33">
    <vt:lpwstr/>
  </property>
  <property fmtid="{D5CDD505-2E9C-101B-9397-08002B2CF9AE}" pid="35" name="FSC#SKMH@103.510:zaznam_vnut_adresati_MH_34">
    <vt:lpwstr/>
  </property>
  <property fmtid="{D5CDD505-2E9C-101B-9397-08002B2CF9AE}" pid="36" name="FSC#SKMH@103.510:zaznam_vnut_adresati_MH_35">
    <vt:lpwstr/>
  </property>
  <property fmtid="{D5CDD505-2E9C-101B-9397-08002B2CF9AE}" pid="37" name="FSC#SKMH@103.510:zaznam_vnut_adresati_MH_36">
    <vt:lpwstr/>
  </property>
  <property fmtid="{D5CDD505-2E9C-101B-9397-08002B2CF9AE}" pid="38" name="FSC#SKMH@103.510:zaznam_vnut_adresati_MH_37">
    <vt:lpwstr/>
  </property>
  <property fmtid="{D5CDD505-2E9C-101B-9397-08002B2CF9AE}" pid="39" name="FSC#SKMH@103.510:zaznam_vnut_adresati_MH_38">
    <vt:lpwstr/>
  </property>
  <property fmtid="{D5CDD505-2E9C-101B-9397-08002B2CF9AE}" pid="40" name="FSC#SKMH@103.510:zaznam_vnut_adresati_MH_39">
    <vt:lpwstr/>
  </property>
  <property fmtid="{D5CDD505-2E9C-101B-9397-08002B2CF9AE}" pid="41" name="FSC#SKMH@103.510:zaznam_vnut_adresati_MH_40">
    <vt:lpwstr/>
  </property>
  <property fmtid="{D5CDD505-2E9C-101B-9397-08002B2CF9AE}" pid="42" name="FSC#SKMH@103.510:zaznam_vnut_adresati_rozd_MH">
    <vt:lpwstr/>
  </property>
  <property fmtid="{D5CDD505-2E9C-101B-9397-08002B2CF9AE}" pid="43" name="FSC#SKEDITIONREG@103.510:a_acceptor">
    <vt:lpwstr/>
  </property>
  <property fmtid="{D5CDD505-2E9C-101B-9397-08002B2CF9AE}" pid="44" name="FSC#SKEDITIONREG@103.510:a_clearedat">
    <vt:lpwstr/>
  </property>
  <property fmtid="{D5CDD505-2E9C-101B-9397-08002B2CF9AE}" pid="45" name="FSC#SKEDITIONREG@103.510:a_clearedby">
    <vt:lpwstr/>
  </property>
  <property fmtid="{D5CDD505-2E9C-101B-9397-08002B2CF9AE}" pid="46" name="FSC#SKEDITIONREG@103.510:a_comm">
    <vt:lpwstr/>
  </property>
  <property fmtid="{D5CDD505-2E9C-101B-9397-08002B2CF9AE}" pid="47" name="FSC#SKEDITIONREG@103.510:a_decisionattachments">
    <vt:lpwstr/>
  </property>
  <property fmtid="{D5CDD505-2E9C-101B-9397-08002B2CF9AE}" pid="48" name="FSC#SKEDITIONREG@103.510:a_deliveredat">
    <vt:lpwstr/>
  </property>
  <property fmtid="{D5CDD505-2E9C-101B-9397-08002B2CF9AE}" pid="49" name="FSC#SKEDITIONREG@103.510:a_delivery">
    <vt:lpwstr/>
  </property>
  <property fmtid="{D5CDD505-2E9C-101B-9397-08002B2CF9AE}" pid="50" name="FSC#SKEDITIONREG@103.510:a_extension">
    <vt:lpwstr/>
  </property>
  <property fmtid="{D5CDD505-2E9C-101B-9397-08002B2CF9AE}" pid="51" name="FSC#SKEDITIONREG@103.510:a_filenumber">
    <vt:lpwstr/>
  </property>
  <property fmtid="{D5CDD505-2E9C-101B-9397-08002B2CF9AE}" pid="52" name="FSC#SKEDITIONREG@103.510:a_fileresponsible">
    <vt:lpwstr/>
  </property>
  <property fmtid="{D5CDD505-2E9C-101B-9397-08002B2CF9AE}" pid="53" name="FSC#SKEDITIONREG@103.510:a_fileresporg">
    <vt:lpwstr/>
  </property>
  <property fmtid="{D5CDD505-2E9C-101B-9397-08002B2CF9AE}" pid="54" name="FSC#SKEDITIONREG@103.510:a_fileresporg_email_OU">
    <vt:lpwstr/>
  </property>
  <property fmtid="{D5CDD505-2E9C-101B-9397-08002B2CF9AE}" pid="55" name="FSC#SKEDITIONREG@103.510:a_fileresporg_emailaddress">
    <vt:lpwstr/>
  </property>
  <property fmtid="{D5CDD505-2E9C-101B-9397-08002B2CF9AE}" pid="56" name="FSC#SKEDITIONREG@103.510:a_fileresporg_fax">
    <vt:lpwstr/>
  </property>
  <property fmtid="{D5CDD505-2E9C-101B-9397-08002B2CF9AE}" pid="57" name="FSC#SKEDITIONREG@103.510:a_fileresporg_fax_OU">
    <vt:lpwstr/>
  </property>
  <property fmtid="{D5CDD505-2E9C-101B-9397-08002B2CF9AE}" pid="58" name="FSC#SKEDITIONREG@103.510:a_fileresporg_function">
    <vt:lpwstr/>
  </property>
  <property fmtid="{D5CDD505-2E9C-101B-9397-08002B2CF9AE}" pid="59" name="FSC#SKEDITIONREG@103.510:a_fileresporg_function_OU">
    <vt:lpwstr/>
  </property>
  <property fmtid="{D5CDD505-2E9C-101B-9397-08002B2CF9AE}" pid="60" name="FSC#SKEDITIONREG@103.510:a_fileresporg_head">
    <vt:lpwstr/>
  </property>
  <property fmtid="{D5CDD505-2E9C-101B-9397-08002B2CF9AE}" pid="61" name="FSC#SKEDITIONREG@103.510:a_fileresporg_head_OU">
    <vt:lpwstr/>
  </property>
  <property fmtid="{D5CDD505-2E9C-101B-9397-08002B2CF9AE}" pid="62" name="FSC#SKEDITIONREG@103.510:a_fileresporg_OU">
    <vt:lpwstr/>
  </property>
  <property fmtid="{D5CDD505-2E9C-101B-9397-08002B2CF9AE}" pid="63" name="FSC#SKEDITIONREG@103.510:a_fileresporg_phone">
    <vt:lpwstr/>
  </property>
  <property fmtid="{D5CDD505-2E9C-101B-9397-08002B2CF9AE}" pid="64" name="FSC#SKEDITIONREG@103.510:a_fileresporg_phone_OU">
    <vt:lpwstr/>
  </property>
  <property fmtid="{D5CDD505-2E9C-101B-9397-08002B2CF9AE}" pid="65" name="FSC#SKEDITIONREG@103.510:a_incattachments">
    <vt:lpwstr/>
  </property>
  <property fmtid="{D5CDD505-2E9C-101B-9397-08002B2CF9AE}" pid="66" name="FSC#SKEDITIONREG@103.510:a_incnr">
    <vt:lpwstr/>
  </property>
  <property fmtid="{D5CDD505-2E9C-101B-9397-08002B2CF9AE}" pid="67" name="FSC#SKEDITIONREG@103.510:a_objcreatedstr">
    <vt:lpwstr/>
  </property>
  <property fmtid="{D5CDD505-2E9C-101B-9397-08002B2CF9AE}" pid="68" name="FSC#SKEDITIONREG@103.510:a_ordernumber">
    <vt:lpwstr/>
  </property>
  <property fmtid="{D5CDD505-2E9C-101B-9397-08002B2CF9AE}" pid="69" name="FSC#SKEDITIONREG@103.510:a_oursign">
    <vt:lpwstr/>
  </property>
  <property fmtid="{D5CDD505-2E9C-101B-9397-08002B2CF9AE}" pid="70" name="FSC#SKEDITIONREG@103.510:a_sendersign">
    <vt:lpwstr/>
  </property>
  <property fmtid="{D5CDD505-2E9C-101B-9397-08002B2CF9AE}" pid="71" name="FSC#SKEDITIONREG@103.510:a_shortou">
    <vt:lpwstr/>
  </property>
  <property fmtid="{D5CDD505-2E9C-101B-9397-08002B2CF9AE}" pid="72" name="FSC#SKEDITIONREG@103.510:a_testsalutation">
    <vt:lpwstr/>
  </property>
  <property fmtid="{D5CDD505-2E9C-101B-9397-08002B2CF9AE}" pid="73" name="FSC#SKEDITIONREG@103.510:a_validfrom">
    <vt:lpwstr/>
  </property>
  <property fmtid="{D5CDD505-2E9C-101B-9397-08002B2CF9AE}" pid="74" name="FSC#SKEDITIONREG@103.510:as_activity">
    <vt:lpwstr/>
  </property>
  <property fmtid="{D5CDD505-2E9C-101B-9397-08002B2CF9AE}" pid="75" name="FSC#SKEDITIONREG@103.510:as_docdate">
    <vt:lpwstr/>
  </property>
  <property fmtid="{D5CDD505-2E9C-101B-9397-08002B2CF9AE}" pid="76" name="FSC#SKEDITIONREG@103.510:as_establishdate">
    <vt:lpwstr/>
  </property>
  <property fmtid="{D5CDD505-2E9C-101B-9397-08002B2CF9AE}" pid="77" name="FSC#SKEDITIONREG@103.510:as_fileresphead">
    <vt:lpwstr/>
  </property>
  <property fmtid="{D5CDD505-2E9C-101B-9397-08002B2CF9AE}" pid="78" name="FSC#SKEDITIONREG@103.510:as_filerespheadfnct">
    <vt:lpwstr/>
  </property>
  <property fmtid="{D5CDD505-2E9C-101B-9397-08002B2CF9AE}" pid="79" name="FSC#SKEDITIONREG@103.510:as_fileresponsible">
    <vt:lpwstr/>
  </property>
  <property fmtid="{D5CDD505-2E9C-101B-9397-08002B2CF9AE}" pid="80" name="FSC#SKEDITIONREG@103.510:as_filesubj">
    <vt:lpwstr/>
  </property>
  <property fmtid="{D5CDD505-2E9C-101B-9397-08002B2CF9AE}" pid="81" name="FSC#SKEDITIONREG@103.510:as_objname">
    <vt:lpwstr/>
  </property>
  <property fmtid="{D5CDD505-2E9C-101B-9397-08002B2CF9AE}" pid="82" name="FSC#SKEDITIONREG@103.510:as_ou">
    <vt:lpwstr/>
  </property>
  <property fmtid="{D5CDD505-2E9C-101B-9397-08002B2CF9AE}" pid="83" name="FSC#SKEDITIONREG@103.510:as_owner">
    <vt:lpwstr>Ing. Petra Stretavská</vt:lpwstr>
  </property>
  <property fmtid="{D5CDD505-2E9C-101B-9397-08002B2CF9AE}" pid="84" name="FSC#SKEDITIONREG@103.510:as_phonelink">
    <vt:lpwstr/>
  </property>
  <property fmtid="{D5CDD505-2E9C-101B-9397-08002B2CF9AE}" pid="85" name="FSC#SKEDITIONREG@103.510:oz_externAdr">
    <vt:lpwstr/>
  </property>
  <property fmtid="{D5CDD505-2E9C-101B-9397-08002B2CF9AE}" pid="86" name="FSC#SKEDITIONREG@103.510:a_depositperiod">
    <vt:lpwstr/>
  </property>
  <property fmtid="{D5CDD505-2E9C-101B-9397-08002B2CF9AE}" pid="87" name="FSC#SKEDITIONREG@103.510:a_disposestate">
    <vt:lpwstr/>
  </property>
  <property fmtid="{D5CDD505-2E9C-101B-9397-08002B2CF9AE}" pid="88" name="FSC#SKEDITIONREG@103.510:a_fileresponsiblefnct">
    <vt:lpwstr/>
  </property>
  <property fmtid="{D5CDD505-2E9C-101B-9397-08002B2CF9AE}" pid="89" name="FSC#SKEDITIONREG@103.510:a_fileresporg_position">
    <vt:lpwstr/>
  </property>
  <property fmtid="{D5CDD505-2E9C-101B-9397-08002B2CF9AE}" pid="90" name="FSC#SKEDITIONREG@103.510:a_fileresporg_position_OU">
    <vt:lpwstr/>
  </property>
  <property fmtid="{D5CDD505-2E9C-101B-9397-08002B2CF9AE}" pid="91" name="FSC#SKEDITIONREG@103.510:a_osobnecislosprac">
    <vt:lpwstr/>
  </property>
  <property fmtid="{D5CDD505-2E9C-101B-9397-08002B2CF9AE}" pid="92" name="FSC#SKEDITIONREG@103.510:a_registrysign">
    <vt:lpwstr/>
  </property>
  <property fmtid="{D5CDD505-2E9C-101B-9397-08002B2CF9AE}" pid="93" name="FSC#SKEDITIONREG@103.510:a_subfileatt">
    <vt:lpwstr/>
  </property>
  <property fmtid="{D5CDD505-2E9C-101B-9397-08002B2CF9AE}" pid="94" name="FSC#SKEDITIONREG@103.510:as_filesubjall">
    <vt:lpwstr/>
  </property>
  <property fmtid="{D5CDD505-2E9C-101B-9397-08002B2CF9AE}" pid="95" name="FSC#SKEDITIONREG@103.510:CreatedAt">
    <vt:lpwstr>16. 1. 2019, 12:12</vt:lpwstr>
  </property>
  <property fmtid="{D5CDD505-2E9C-101B-9397-08002B2CF9AE}" pid="96" name="FSC#SKEDITIONREG@103.510:curruserrolegroup">
    <vt:lpwstr>Odbor legislatívy a práva</vt:lpwstr>
  </property>
  <property fmtid="{D5CDD505-2E9C-101B-9397-08002B2CF9AE}" pid="97" name="FSC#SKEDITIONREG@103.510:currusersubst">
    <vt:lpwstr/>
  </property>
  <property fmtid="{D5CDD505-2E9C-101B-9397-08002B2CF9AE}" pid="98" name="FSC#SKEDITIONREG@103.510:emailsprac">
    <vt:lpwstr/>
  </property>
  <property fmtid="{D5CDD505-2E9C-101B-9397-08002B2CF9AE}" pid="99" name="FSC#SKEDITIONREG@103.510:ms_VyskladaniePoznamok">
    <vt:lpwstr/>
  </property>
  <property fmtid="{D5CDD505-2E9C-101B-9397-08002B2CF9AE}" pid="100" name="FSC#SKEDITIONREG@103.510:oumlname_fnct">
    <vt:lpwstr/>
  </property>
  <property fmtid="{D5CDD505-2E9C-101B-9397-08002B2CF9AE}" pid="101" name="FSC#SKEDITIONREG@103.510:sk_org_city">
    <vt:lpwstr>Bratislava-Ružinov</vt:lpwstr>
  </property>
  <property fmtid="{D5CDD505-2E9C-101B-9397-08002B2CF9AE}" pid="102" name="FSC#SKEDITIONREG@103.510:sk_org_dic">
    <vt:lpwstr/>
  </property>
  <property fmtid="{D5CDD505-2E9C-101B-9397-08002B2CF9AE}" pid="103" name="FSC#SKEDITIONREG@103.510:sk_org_email">
    <vt:lpwstr/>
  </property>
  <property fmtid="{D5CDD505-2E9C-101B-9397-08002B2CF9AE}" pid="104" name="FSC#SKEDITIONREG@103.510:sk_org_fax">
    <vt:lpwstr/>
  </property>
  <property fmtid="{D5CDD505-2E9C-101B-9397-08002B2CF9AE}" pid="105" name="FSC#SKEDITIONREG@103.510:sk_org_fullname">
    <vt:lpwstr>Ministerstvo hospodárstva Slovenskej republiky</vt:lpwstr>
  </property>
  <property fmtid="{D5CDD505-2E9C-101B-9397-08002B2CF9AE}" pid="106" name="FSC#SKEDITIONREG@103.510:sk_org_ico">
    <vt:lpwstr>00686832</vt:lpwstr>
  </property>
  <property fmtid="{D5CDD505-2E9C-101B-9397-08002B2CF9AE}" pid="107" name="FSC#SKEDITIONREG@103.510:sk_org_phone">
    <vt:lpwstr/>
  </property>
  <property fmtid="{D5CDD505-2E9C-101B-9397-08002B2CF9AE}" pid="108" name="FSC#SKEDITIONREG@103.510:sk_org_shortname">
    <vt:lpwstr/>
  </property>
  <property fmtid="{D5CDD505-2E9C-101B-9397-08002B2CF9AE}" pid="109" name="FSC#SKEDITIONREG@103.510:sk_org_state">
    <vt:lpwstr>Bratislava II</vt:lpwstr>
  </property>
  <property fmtid="{D5CDD505-2E9C-101B-9397-08002B2CF9AE}" pid="110" name="FSC#SKEDITIONREG@103.510:sk_org_street">
    <vt:lpwstr>Mlynské nivy 44/a</vt:lpwstr>
  </property>
  <property fmtid="{D5CDD505-2E9C-101B-9397-08002B2CF9AE}" pid="111" name="FSC#SKEDITIONREG@103.510:sk_org_zip">
    <vt:lpwstr>821 05</vt:lpwstr>
  </property>
  <property fmtid="{D5CDD505-2E9C-101B-9397-08002B2CF9AE}" pid="112" name="FSC#SKEDITIONREG@103.510:viz_clearedat">
    <vt:lpwstr/>
  </property>
  <property fmtid="{D5CDD505-2E9C-101B-9397-08002B2CF9AE}" pid="113" name="FSC#SKEDITIONREG@103.510:viz_clearedby">
    <vt:lpwstr/>
  </property>
  <property fmtid="{D5CDD505-2E9C-101B-9397-08002B2CF9AE}" pid="114" name="FSC#SKEDITIONREG@103.510:viz_comm">
    <vt:lpwstr/>
  </property>
  <property fmtid="{D5CDD505-2E9C-101B-9397-08002B2CF9AE}" pid="115" name="FSC#SKEDITIONREG@103.510:viz_decisionattachments">
    <vt:lpwstr/>
  </property>
  <property fmtid="{D5CDD505-2E9C-101B-9397-08002B2CF9AE}" pid="116" name="FSC#SKEDITIONREG@103.510:viz_deliveredat">
    <vt:lpwstr/>
  </property>
  <property fmtid="{D5CDD505-2E9C-101B-9397-08002B2CF9AE}" pid="117" name="FSC#SKEDITIONREG@103.510:viz_delivery">
    <vt:lpwstr/>
  </property>
  <property fmtid="{D5CDD505-2E9C-101B-9397-08002B2CF9AE}" pid="118" name="FSC#SKEDITIONREG@103.510:viz_extension">
    <vt:lpwstr/>
  </property>
  <property fmtid="{D5CDD505-2E9C-101B-9397-08002B2CF9AE}" pid="119" name="FSC#SKEDITIONREG@103.510:viz_filenumber">
    <vt:lpwstr/>
  </property>
  <property fmtid="{D5CDD505-2E9C-101B-9397-08002B2CF9AE}" pid="120" name="FSC#SKEDITIONREG@103.510:viz_fileresponsible">
    <vt:lpwstr/>
  </property>
  <property fmtid="{D5CDD505-2E9C-101B-9397-08002B2CF9AE}" pid="121" name="FSC#SKEDITIONREG@103.510:viz_fileresporg">
    <vt:lpwstr/>
  </property>
  <property fmtid="{D5CDD505-2E9C-101B-9397-08002B2CF9AE}" pid="122" name="FSC#SKEDITIONREG@103.510:viz_fileresporg_email_OU">
    <vt:lpwstr/>
  </property>
  <property fmtid="{D5CDD505-2E9C-101B-9397-08002B2CF9AE}" pid="123" name="FSC#SKEDITIONREG@103.510:viz_fileresporg_emailaddress">
    <vt:lpwstr/>
  </property>
  <property fmtid="{D5CDD505-2E9C-101B-9397-08002B2CF9AE}" pid="124" name="FSC#SKEDITIONREG@103.510:viz_fileresporg_fax">
    <vt:lpwstr/>
  </property>
  <property fmtid="{D5CDD505-2E9C-101B-9397-08002B2CF9AE}" pid="125" name="FSC#SKEDITIONREG@103.510:viz_fileresporg_fax_OU">
    <vt:lpwstr/>
  </property>
  <property fmtid="{D5CDD505-2E9C-101B-9397-08002B2CF9AE}" pid="126" name="FSC#SKEDITIONREG@103.510:viz_fileresporg_function">
    <vt:lpwstr/>
  </property>
  <property fmtid="{D5CDD505-2E9C-101B-9397-08002B2CF9AE}" pid="127" name="FSC#SKEDITIONREG@103.510:viz_fileresporg_function_OU">
    <vt:lpwstr/>
  </property>
  <property fmtid="{D5CDD505-2E9C-101B-9397-08002B2CF9AE}" pid="128" name="FSC#SKEDITIONREG@103.510:viz_fileresporg_head">
    <vt:lpwstr/>
  </property>
  <property fmtid="{D5CDD505-2E9C-101B-9397-08002B2CF9AE}" pid="129" name="FSC#SKEDITIONREG@103.510:viz_fileresporg_head_OU">
    <vt:lpwstr/>
  </property>
  <property fmtid="{D5CDD505-2E9C-101B-9397-08002B2CF9AE}" pid="130" name="FSC#SKEDITIONREG@103.510:viz_fileresporg_longname">
    <vt:lpwstr/>
  </property>
  <property fmtid="{D5CDD505-2E9C-101B-9397-08002B2CF9AE}" pid="131" name="FSC#SKEDITIONREG@103.510:viz_fileresporg_mesto">
    <vt:lpwstr/>
  </property>
  <property fmtid="{D5CDD505-2E9C-101B-9397-08002B2CF9AE}" pid="132" name="FSC#SKEDITIONREG@103.510:viz_fileresporg_odbor">
    <vt:lpwstr/>
  </property>
  <property fmtid="{D5CDD505-2E9C-101B-9397-08002B2CF9AE}" pid="133" name="FSC#SKEDITIONREG@103.510:viz_fileresporg_odbor_function">
    <vt:lpwstr/>
  </property>
  <property fmtid="{D5CDD505-2E9C-101B-9397-08002B2CF9AE}" pid="134" name="FSC#SKEDITIONREG@103.510:viz_fileresporg_odbor_head">
    <vt:lpwstr/>
  </property>
  <property fmtid="{D5CDD505-2E9C-101B-9397-08002B2CF9AE}" pid="135" name="FSC#SKEDITIONREG@103.510:viz_fileresporg_OU">
    <vt:lpwstr/>
  </property>
  <property fmtid="{D5CDD505-2E9C-101B-9397-08002B2CF9AE}" pid="136" name="FSC#SKEDITIONREG@103.510:viz_fileresporg_phone">
    <vt:lpwstr/>
  </property>
  <property fmtid="{D5CDD505-2E9C-101B-9397-08002B2CF9AE}" pid="137" name="FSC#SKEDITIONREG@103.510:viz_fileresporg_phone_OU">
    <vt:lpwstr/>
  </property>
  <property fmtid="{D5CDD505-2E9C-101B-9397-08002B2CF9AE}" pid="138" name="FSC#SKEDITIONREG@103.510:viz_fileresporg_position">
    <vt:lpwstr/>
  </property>
  <property fmtid="{D5CDD505-2E9C-101B-9397-08002B2CF9AE}" pid="139" name="FSC#SKEDITIONREG@103.510:viz_fileresporg_position_OU">
    <vt:lpwstr/>
  </property>
  <property fmtid="{D5CDD505-2E9C-101B-9397-08002B2CF9AE}" pid="140" name="FSC#SKEDITIONREG@103.510:viz_fileresporg_psc">
    <vt:lpwstr/>
  </property>
  <property fmtid="{D5CDD505-2E9C-101B-9397-08002B2CF9AE}" pid="141" name="FSC#SKEDITIONREG@103.510:viz_fileresporg_sekcia">
    <vt:lpwstr/>
  </property>
  <property fmtid="{D5CDD505-2E9C-101B-9397-08002B2CF9AE}" pid="142" name="FSC#SKEDITIONREG@103.510:viz_fileresporg_sekcia_function">
    <vt:lpwstr/>
  </property>
  <property fmtid="{D5CDD505-2E9C-101B-9397-08002B2CF9AE}" pid="143" name="FSC#SKEDITIONREG@103.510:viz_fileresporg_sekcia_head">
    <vt:lpwstr/>
  </property>
  <property fmtid="{D5CDD505-2E9C-101B-9397-08002B2CF9AE}" pid="144" name="FSC#SKEDITIONREG@103.510:viz_fileresporg_stat">
    <vt:lpwstr/>
  </property>
  <property fmtid="{D5CDD505-2E9C-101B-9397-08002B2CF9AE}" pid="145" name="FSC#SKEDITIONREG@103.510:viz_fileresporg_ulica">
    <vt:lpwstr/>
  </property>
  <property fmtid="{D5CDD505-2E9C-101B-9397-08002B2CF9AE}" pid="146" name="FSC#SKEDITIONREG@103.510:viz_fileresporgknazov">
    <vt:lpwstr/>
  </property>
  <property fmtid="{D5CDD505-2E9C-101B-9397-08002B2CF9AE}" pid="147" name="FSC#SKEDITIONREG@103.510:viz_filesubj">
    <vt:lpwstr/>
  </property>
  <property fmtid="{D5CDD505-2E9C-101B-9397-08002B2CF9AE}" pid="148" name="FSC#SKEDITIONREG@103.510:viz_incattachments">
    <vt:lpwstr/>
  </property>
  <property fmtid="{D5CDD505-2E9C-101B-9397-08002B2CF9AE}" pid="149" name="FSC#SKEDITIONREG@103.510:viz_incnr">
    <vt:lpwstr/>
  </property>
  <property fmtid="{D5CDD505-2E9C-101B-9397-08002B2CF9AE}" pid="150" name="FSC#SKEDITIONREG@103.510:viz_intletterrecivers">
    <vt:lpwstr/>
  </property>
  <property fmtid="{D5CDD505-2E9C-101B-9397-08002B2CF9AE}" pid="151" name="FSC#SKEDITIONREG@103.510:viz_objcreatedstr">
    <vt:lpwstr/>
  </property>
  <property fmtid="{D5CDD505-2E9C-101B-9397-08002B2CF9AE}" pid="152" name="FSC#SKEDITIONREG@103.510:viz_ordernumber">
    <vt:lpwstr/>
  </property>
  <property fmtid="{D5CDD505-2E9C-101B-9397-08002B2CF9AE}" pid="153" name="FSC#SKEDITIONREG@103.510:viz_oursign">
    <vt:lpwstr/>
  </property>
  <property fmtid="{D5CDD505-2E9C-101B-9397-08002B2CF9AE}" pid="154" name="FSC#SKEDITIONREG@103.510:viz_responseto_createdby">
    <vt:lpwstr/>
  </property>
  <property fmtid="{D5CDD505-2E9C-101B-9397-08002B2CF9AE}" pid="155" name="FSC#SKEDITIONREG@103.510:viz_sendersign">
    <vt:lpwstr/>
  </property>
  <property fmtid="{D5CDD505-2E9C-101B-9397-08002B2CF9AE}" pid="156" name="FSC#SKEDITIONREG@103.510:viz_shortfileresporg">
    <vt:lpwstr/>
  </property>
  <property fmtid="{D5CDD505-2E9C-101B-9397-08002B2CF9AE}" pid="157" name="FSC#SKEDITIONREG@103.510:viz_tel_number">
    <vt:lpwstr/>
  </property>
  <property fmtid="{D5CDD505-2E9C-101B-9397-08002B2CF9AE}" pid="158" name="FSC#SKEDITIONREG@103.510:viz_testsalutation">
    <vt:lpwstr/>
  </property>
  <property fmtid="{D5CDD505-2E9C-101B-9397-08002B2CF9AE}" pid="159" name="FSC#SKEDITIONREG@103.510:viz_validfrom">
    <vt:lpwstr/>
  </property>
  <property fmtid="{D5CDD505-2E9C-101B-9397-08002B2CF9AE}" pid="160" name="FSC#SKEDITIONREG@103.510:zaznam_jeden_adresat">
    <vt:lpwstr/>
  </property>
  <property fmtid="{D5CDD505-2E9C-101B-9397-08002B2CF9AE}" pid="161" name="FSC#SKEDITIONREG@103.510:zaznam_vnut_adresati_1">
    <vt:lpwstr/>
  </property>
  <property fmtid="{D5CDD505-2E9C-101B-9397-08002B2CF9AE}" pid="162" name="FSC#SKEDITIONREG@103.510:zaznam_vnut_adresati_10">
    <vt:lpwstr/>
  </property>
  <property fmtid="{D5CDD505-2E9C-101B-9397-08002B2CF9AE}" pid="163" name="FSC#SKEDITIONREG@103.510:zaznam_vnut_adresati_11">
    <vt:lpwstr/>
  </property>
  <property fmtid="{D5CDD505-2E9C-101B-9397-08002B2CF9AE}" pid="164" name="FSC#SKEDITIONREG@103.510:zaznam_vnut_adresati_12">
    <vt:lpwstr/>
  </property>
  <property fmtid="{D5CDD505-2E9C-101B-9397-08002B2CF9AE}" pid="165" name="FSC#SKEDITIONREG@103.510:zaznam_vnut_adresati_13">
    <vt:lpwstr/>
  </property>
  <property fmtid="{D5CDD505-2E9C-101B-9397-08002B2CF9AE}" pid="166" name="FSC#SKEDITIONREG@103.510:zaznam_vnut_adresati_14">
    <vt:lpwstr/>
  </property>
  <property fmtid="{D5CDD505-2E9C-101B-9397-08002B2CF9AE}" pid="167" name="FSC#SKEDITIONREG@103.510:zaznam_vnut_adresati_15">
    <vt:lpwstr/>
  </property>
  <property fmtid="{D5CDD505-2E9C-101B-9397-08002B2CF9AE}" pid="168" name="FSC#SKEDITIONREG@103.510:zaznam_vnut_adresati_16">
    <vt:lpwstr/>
  </property>
  <property fmtid="{D5CDD505-2E9C-101B-9397-08002B2CF9AE}" pid="169" name="FSC#SKEDITIONREG@103.510:zaznam_vnut_adresati_17">
    <vt:lpwstr/>
  </property>
  <property fmtid="{D5CDD505-2E9C-101B-9397-08002B2CF9AE}" pid="170" name="FSC#SKEDITIONREG@103.510:zaznam_vnut_adresati_18">
    <vt:lpwstr/>
  </property>
  <property fmtid="{D5CDD505-2E9C-101B-9397-08002B2CF9AE}" pid="171" name="FSC#SKEDITIONREG@103.510:zaznam_vnut_adresati_19">
    <vt:lpwstr/>
  </property>
  <property fmtid="{D5CDD505-2E9C-101B-9397-08002B2CF9AE}" pid="172" name="FSC#SKEDITIONREG@103.510:zaznam_vnut_adresati_2">
    <vt:lpwstr/>
  </property>
  <property fmtid="{D5CDD505-2E9C-101B-9397-08002B2CF9AE}" pid="173" name="FSC#SKEDITIONREG@103.510:zaznam_vnut_adresati_20">
    <vt:lpwstr/>
  </property>
  <property fmtid="{D5CDD505-2E9C-101B-9397-08002B2CF9AE}" pid="174" name="FSC#SKEDITIONREG@103.510:zaznam_vnut_adresati_21">
    <vt:lpwstr/>
  </property>
  <property fmtid="{D5CDD505-2E9C-101B-9397-08002B2CF9AE}" pid="175" name="FSC#SKEDITIONREG@103.510:zaznam_vnut_adresati_22">
    <vt:lpwstr/>
  </property>
  <property fmtid="{D5CDD505-2E9C-101B-9397-08002B2CF9AE}" pid="176" name="FSC#SKEDITIONREG@103.510:zaznam_vnut_adresati_23">
    <vt:lpwstr/>
  </property>
  <property fmtid="{D5CDD505-2E9C-101B-9397-08002B2CF9AE}" pid="177" name="FSC#SKEDITIONREG@103.510:zaznam_vnut_adresati_24">
    <vt:lpwstr/>
  </property>
  <property fmtid="{D5CDD505-2E9C-101B-9397-08002B2CF9AE}" pid="178" name="FSC#SKEDITIONREG@103.510:zaznam_vnut_adresati_25">
    <vt:lpwstr/>
  </property>
  <property fmtid="{D5CDD505-2E9C-101B-9397-08002B2CF9AE}" pid="179" name="FSC#SKEDITIONREG@103.510:zaznam_vnut_adresati_26">
    <vt:lpwstr/>
  </property>
  <property fmtid="{D5CDD505-2E9C-101B-9397-08002B2CF9AE}" pid="180" name="FSC#SKEDITIONREG@103.510:zaznam_vnut_adresati_27">
    <vt:lpwstr/>
  </property>
  <property fmtid="{D5CDD505-2E9C-101B-9397-08002B2CF9AE}" pid="181" name="FSC#SKEDITIONREG@103.510:zaznam_vnut_adresati_28">
    <vt:lpwstr/>
  </property>
  <property fmtid="{D5CDD505-2E9C-101B-9397-08002B2CF9AE}" pid="182" name="FSC#SKEDITIONREG@103.510:zaznam_vnut_adresati_29">
    <vt:lpwstr/>
  </property>
  <property fmtid="{D5CDD505-2E9C-101B-9397-08002B2CF9AE}" pid="183" name="FSC#SKEDITIONREG@103.510:zaznam_vnut_adresati_3">
    <vt:lpwstr/>
  </property>
  <property fmtid="{D5CDD505-2E9C-101B-9397-08002B2CF9AE}" pid="184" name="FSC#SKEDITIONREG@103.510:zaznam_vnut_adresati_30">
    <vt:lpwstr/>
  </property>
  <property fmtid="{D5CDD505-2E9C-101B-9397-08002B2CF9AE}" pid="185" name="FSC#SKEDITIONREG@103.510:zaznam_vnut_adresati_31">
    <vt:lpwstr/>
  </property>
  <property fmtid="{D5CDD505-2E9C-101B-9397-08002B2CF9AE}" pid="186" name="FSC#SKEDITIONREG@103.510:zaznam_vnut_adresati_32">
    <vt:lpwstr/>
  </property>
  <property fmtid="{D5CDD505-2E9C-101B-9397-08002B2CF9AE}" pid="187" name="FSC#SKEDITIONREG@103.510:zaznam_vnut_adresati_33">
    <vt:lpwstr/>
  </property>
  <property fmtid="{D5CDD505-2E9C-101B-9397-08002B2CF9AE}" pid="188" name="FSC#SKEDITIONREG@103.510:zaznam_vnut_adresati_34">
    <vt:lpwstr/>
  </property>
  <property fmtid="{D5CDD505-2E9C-101B-9397-08002B2CF9AE}" pid="189" name="FSC#SKEDITIONREG@103.510:zaznam_vnut_adresati_35">
    <vt:lpwstr/>
  </property>
  <property fmtid="{D5CDD505-2E9C-101B-9397-08002B2CF9AE}" pid="190" name="FSC#SKEDITIONREG@103.510:zaznam_vnut_adresati_36">
    <vt:lpwstr/>
  </property>
  <property fmtid="{D5CDD505-2E9C-101B-9397-08002B2CF9AE}" pid="191" name="FSC#SKEDITIONREG@103.510:zaznam_vnut_adresati_37">
    <vt:lpwstr/>
  </property>
  <property fmtid="{D5CDD505-2E9C-101B-9397-08002B2CF9AE}" pid="192" name="FSC#SKEDITIONREG@103.510:zaznam_vnut_adresati_38">
    <vt:lpwstr/>
  </property>
  <property fmtid="{D5CDD505-2E9C-101B-9397-08002B2CF9AE}" pid="193" name="FSC#SKEDITIONREG@103.510:zaznam_vnut_adresati_39">
    <vt:lpwstr/>
  </property>
  <property fmtid="{D5CDD505-2E9C-101B-9397-08002B2CF9AE}" pid="194" name="FSC#SKEDITIONREG@103.510:zaznam_vnut_adresati_4">
    <vt:lpwstr/>
  </property>
  <property fmtid="{D5CDD505-2E9C-101B-9397-08002B2CF9AE}" pid="195" name="FSC#SKEDITIONREG@103.510:zaznam_vnut_adresati_40">
    <vt:lpwstr/>
  </property>
  <property fmtid="{D5CDD505-2E9C-101B-9397-08002B2CF9AE}" pid="196" name="FSC#SKEDITIONREG@103.510:zaznam_vnut_adresati_41">
    <vt:lpwstr/>
  </property>
  <property fmtid="{D5CDD505-2E9C-101B-9397-08002B2CF9AE}" pid="197" name="FSC#SKEDITIONREG@103.510:zaznam_vnut_adresati_42">
    <vt:lpwstr/>
  </property>
  <property fmtid="{D5CDD505-2E9C-101B-9397-08002B2CF9AE}" pid="198" name="FSC#SKEDITIONREG@103.510:zaznam_vnut_adresati_43">
    <vt:lpwstr/>
  </property>
  <property fmtid="{D5CDD505-2E9C-101B-9397-08002B2CF9AE}" pid="199" name="FSC#SKEDITIONREG@103.510:zaznam_vnut_adresati_44">
    <vt:lpwstr/>
  </property>
  <property fmtid="{D5CDD505-2E9C-101B-9397-08002B2CF9AE}" pid="200" name="FSC#SKEDITIONREG@103.510:zaznam_vnut_adresati_45">
    <vt:lpwstr/>
  </property>
  <property fmtid="{D5CDD505-2E9C-101B-9397-08002B2CF9AE}" pid="201" name="FSC#SKEDITIONREG@103.510:zaznam_vnut_adresati_46">
    <vt:lpwstr/>
  </property>
  <property fmtid="{D5CDD505-2E9C-101B-9397-08002B2CF9AE}" pid="202" name="FSC#SKEDITIONREG@103.510:zaznam_vnut_adresati_47">
    <vt:lpwstr/>
  </property>
  <property fmtid="{D5CDD505-2E9C-101B-9397-08002B2CF9AE}" pid="203" name="FSC#SKEDITIONREG@103.510:zaznam_vnut_adresati_48">
    <vt:lpwstr/>
  </property>
  <property fmtid="{D5CDD505-2E9C-101B-9397-08002B2CF9AE}" pid="204" name="FSC#SKEDITIONREG@103.510:zaznam_vnut_adresati_49">
    <vt:lpwstr/>
  </property>
  <property fmtid="{D5CDD505-2E9C-101B-9397-08002B2CF9AE}" pid="205" name="FSC#SKEDITIONREG@103.510:zaznam_vnut_adresati_5">
    <vt:lpwstr/>
  </property>
  <property fmtid="{D5CDD505-2E9C-101B-9397-08002B2CF9AE}" pid="206" name="FSC#SKEDITIONREG@103.510:zaznam_vnut_adresati_50">
    <vt:lpwstr/>
  </property>
  <property fmtid="{D5CDD505-2E9C-101B-9397-08002B2CF9AE}" pid="207" name="FSC#SKEDITIONREG@103.510:zaznam_vnut_adresati_51">
    <vt:lpwstr/>
  </property>
  <property fmtid="{D5CDD505-2E9C-101B-9397-08002B2CF9AE}" pid="208" name="FSC#SKEDITIONREG@103.510:zaznam_vnut_adresati_52">
    <vt:lpwstr/>
  </property>
  <property fmtid="{D5CDD505-2E9C-101B-9397-08002B2CF9AE}" pid="209" name="FSC#SKEDITIONREG@103.510:zaznam_vnut_adresati_53">
    <vt:lpwstr/>
  </property>
  <property fmtid="{D5CDD505-2E9C-101B-9397-08002B2CF9AE}" pid="210" name="FSC#SKEDITIONREG@103.510:zaznam_vnut_adresati_54">
    <vt:lpwstr/>
  </property>
  <property fmtid="{D5CDD505-2E9C-101B-9397-08002B2CF9AE}" pid="211" name="FSC#SKEDITIONREG@103.510:zaznam_vnut_adresati_55">
    <vt:lpwstr/>
  </property>
  <property fmtid="{D5CDD505-2E9C-101B-9397-08002B2CF9AE}" pid="212" name="FSC#SKEDITIONREG@103.510:zaznam_vnut_adresati_56">
    <vt:lpwstr/>
  </property>
  <property fmtid="{D5CDD505-2E9C-101B-9397-08002B2CF9AE}" pid="213" name="FSC#SKEDITIONREG@103.510:zaznam_vnut_adresati_57">
    <vt:lpwstr/>
  </property>
  <property fmtid="{D5CDD505-2E9C-101B-9397-08002B2CF9AE}" pid="214" name="FSC#SKEDITIONREG@103.510:zaznam_vnut_adresati_58">
    <vt:lpwstr/>
  </property>
  <property fmtid="{D5CDD505-2E9C-101B-9397-08002B2CF9AE}" pid="215" name="FSC#SKEDITIONREG@103.510:zaznam_vnut_adresati_59">
    <vt:lpwstr/>
  </property>
  <property fmtid="{D5CDD505-2E9C-101B-9397-08002B2CF9AE}" pid="216" name="FSC#SKEDITIONREG@103.510:zaznam_vnut_adresati_6">
    <vt:lpwstr/>
  </property>
  <property fmtid="{D5CDD505-2E9C-101B-9397-08002B2CF9AE}" pid="217" name="FSC#SKEDITIONREG@103.510:zaznam_vnut_adresati_60">
    <vt:lpwstr/>
  </property>
  <property fmtid="{D5CDD505-2E9C-101B-9397-08002B2CF9AE}" pid="218" name="FSC#SKEDITIONREG@103.510:zaznam_vnut_adresati_61">
    <vt:lpwstr/>
  </property>
  <property fmtid="{D5CDD505-2E9C-101B-9397-08002B2CF9AE}" pid="219" name="FSC#SKEDITIONREG@103.510:zaznam_vnut_adresati_62">
    <vt:lpwstr/>
  </property>
  <property fmtid="{D5CDD505-2E9C-101B-9397-08002B2CF9AE}" pid="220" name="FSC#SKEDITIONREG@103.510:zaznam_vnut_adresati_63">
    <vt:lpwstr/>
  </property>
  <property fmtid="{D5CDD505-2E9C-101B-9397-08002B2CF9AE}" pid="221" name="FSC#SKEDITIONREG@103.510:zaznam_vnut_adresati_64">
    <vt:lpwstr/>
  </property>
  <property fmtid="{D5CDD505-2E9C-101B-9397-08002B2CF9AE}" pid="222" name="FSC#SKEDITIONREG@103.510:zaznam_vnut_adresati_65">
    <vt:lpwstr/>
  </property>
  <property fmtid="{D5CDD505-2E9C-101B-9397-08002B2CF9AE}" pid="223" name="FSC#SKEDITIONREG@103.510:zaznam_vnut_adresati_66">
    <vt:lpwstr/>
  </property>
  <property fmtid="{D5CDD505-2E9C-101B-9397-08002B2CF9AE}" pid="224" name="FSC#SKEDITIONREG@103.510:zaznam_vnut_adresati_67">
    <vt:lpwstr/>
  </property>
  <property fmtid="{D5CDD505-2E9C-101B-9397-08002B2CF9AE}" pid="225" name="FSC#SKEDITIONREG@103.510:zaznam_vnut_adresati_68">
    <vt:lpwstr/>
  </property>
  <property fmtid="{D5CDD505-2E9C-101B-9397-08002B2CF9AE}" pid="226" name="FSC#SKEDITIONREG@103.510:zaznam_vnut_adresati_69">
    <vt:lpwstr/>
  </property>
  <property fmtid="{D5CDD505-2E9C-101B-9397-08002B2CF9AE}" pid="227" name="FSC#SKEDITIONREG@103.510:zaznam_vnut_adresati_7">
    <vt:lpwstr/>
  </property>
  <property fmtid="{D5CDD505-2E9C-101B-9397-08002B2CF9AE}" pid="228" name="FSC#SKEDITIONREG@103.510:zaznam_vnut_adresati_70">
    <vt:lpwstr/>
  </property>
  <property fmtid="{D5CDD505-2E9C-101B-9397-08002B2CF9AE}" pid="229" name="FSC#SKEDITIONREG@103.510:zaznam_vnut_adresati_8">
    <vt:lpwstr/>
  </property>
  <property fmtid="{D5CDD505-2E9C-101B-9397-08002B2CF9AE}" pid="230" name="FSC#SKEDITIONREG@103.510:zaznam_vnut_adresati_9">
    <vt:lpwstr/>
  </property>
  <property fmtid="{D5CDD505-2E9C-101B-9397-08002B2CF9AE}" pid="231" name="FSC#SKEDITIONREG@103.510:zaznam_vonk_adresati_1">
    <vt:lpwstr/>
  </property>
  <property fmtid="{D5CDD505-2E9C-101B-9397-08002B2CF9AE}" pid="232" name="FSC#SKEDITIONREG@103.510:zaznam_vonk_adresati_10">
    <vt:lpwstr/>
  </property>
  <property fmtid="{D5CDD505-2E9C-101B-9397-08002B2CF9AE}" pid="233" name="FSC#SKEDITIONREG@103.510:zaznam_vonk_adresati_11">
    <vt:lpwstr/>
  </property>
  <property fmtid="{D5CDD505-2E9C-101B-9397-08002B2CF9AE}" pid="234" name="FSC#SKEDITIONREG@103.510:zaznam_vonk_adresati_12">
    <vt:lpwstr/>
  </property>
  <property fmtid="{D5CDD505-2E9C-101B-9397-08002B2CF9AE}" pid="235" name="FSC#SKEDITIONREG@103.510:zaznam_vonk_adresati_13">
    <vt:lpwstr/>
  </property>
  <property fmtid="{D5CDD505-2E9C-101B-9397-08002B2CF9AE}" pid="236" name="FSC#SKEDITIONREG@103.510:zaznam_vonk_adresati_14">
    <vt:lpwstr/>
  </property>
  <property fmtid="{D5CDD505-2E9C-101B-9397-08002B2CF9AE}" pid="237" name="FSC#SKEDITIONREG@103.510:zaznam_vonk_adresati_15">
    <vt:lpwstr/>
  </property>
  <property fmtid="{D5CDD505-2E9C-101B-9397-08002B2CF9AE}" pid="238" name="FSC#SKEDITIONREG@103.510:zaznam_vonk_adresati_16">
    <vt:lpwstr/>
  </property>
  <property fmtid="{D5CDD505-2E9C-101B-9397-08002B2CF9AE}" pid="239" name="FSC#SKEDITIONREG@103.510:zaznam_vonk_adresati_17">
    <vt:lpwstr/>
  </property>
  <property fmtid="{D5CDD505-2E9C-101B-9397-08002B2CF9AE}" pid="240" name="FSC#SKEDITIONREG@103.510:zaznam_vonk_adresati_18">
    <vt:lpwstr/>
  </property>
  <property fmtid="{D5CDD505-2E9C-101B-9397-08002B2CF9AE}" pid="241" name="FSC#SKEDITIONREG@103.510:zaznam_vonk_adresati_19">
    <vt:lpwstr/>
  </property>
  <property fmtid="{D5CDD505-2E9C-101B-9397-08002B2CF9AE}" pid="242" name="FSC#SKEDITIONREG@103.510:zaznam_vonk_adresati_2">
    <vt:lpwstr/>
  </property>
  <property fmtid="{D5CDD505-2E9C-101B-9397-08002B2CF9AE}" pid="243" name="FSC#SKEDITIONREG@103.510:zaznam_vonk_adresati_20">
    <vt:lpwstr/>
  </property>
  <property fmtid="{D5CDD505-2E9C-101B-9397-08002B2CF9AE}" pid="244" name="FSC#SKEDITIONREG@103.510:zaznam_vonk_adresati_21">
    <vt:lpwstr/>
  </property>
  <property fmtid="{D5CDD505-2E9C-101B-9397-08002B2CF9AE}" pid="245" name="FSC#SKEDITIONREG@103.510:zaznam_vonk_adresati_22">
    <vt:lpwstr/>
  </property>
  <property fmtid="{D5CDD505-2E9C-101B-9397-08002B2CF9AE}" pid="246" name="FSC#SKEDITIONREG@103.510:zaznam_vonk_adresati_23">
    <vt:lpwstr/>
  </property>
  <property fmtid="{D5CDD505-2E9C-101B-9397-08002B2CF9AE}" pid="247" name="FSC#SKEDITIONREG@103.510:zaznam_vonk_adresati_24">
    <vt:lpwstr/>
  </property>
  <property fmtid="{D5CDD505-2E9C-101B-9397-08002B2CF9AE}" pid="248" name="FSC#SKEDITIONREG@103.510:zaznam_vonk_adresati_25">
    <vt:lpwstr/>
  </property>
  <property fmtid="{D5CDD505-2E9C-101B-9397-08002B2CF9AE}" pid="249" name="FSC#SKEDITIONREG@103.510:zaznam_vonk_adresati_26">
    <vt:lpwstr/>
  </property>
  <property fmtid="{D5CDD505-2E9C-101B-9397-08002B2CF9AE}" pid="250" name="FSC#SKEDITIONREG@103.510:zaznam_vonk_adresati_27">
    <vt:lpwstr/>
  </property>
  <property fmtid="{D5CDD505-2E9C-101B-9397-08002B2CF9AE}" pid="251" name="FSC#SKEDITIONREG@103.510:zaznam_vonk_adresati_28">
    <vt:lpwstr/>
  </property>
  <property fmtid="{D5CDD505-2E9C-101B-9397-08002B2CF9AE}" pid="252" name="FSC#SKEDITIONREG@103.510:zaznam_vonk_adresati_29">
    <vt:lpwstr/>
  </property>
  <property fmtid="{D5CDD505-2E9C-101B-9397-08002B2CF9AE}" pid="253" name="FSC#SKEDITIONREG@103.510:zaznam_vonk_adresati_3">
    <vt:lpwstr/>
  </property>
  <property fmtid="{D5CDD505-2E9C-101B-9397-08002B2CF9AE}" pid="254" name="FSC#SKEDITIONREG@103.510:zaznam_vonk_adresati_30">
    <vt:lpwstr/>
  </property>
  <property fmtid="{D5CDD505-2E9C-101B-9397-08002B2CF9AE}" pid="255" name="FSC#SKEDITIONREG@103.510:zaznam_vonk_adresati_31">
    <vt:lpwstr/>
  </property>
  <property fmtid="{D5CDD505-2E9C-101B-9397-08002B2CF9AE}" pid="256" name="FSC#SKEDITIONREG@103.510:zaznam_vonk_adresati_32">
    <vt:lpwstr/>
  </property>
  <property fmtid="{D5CDD505-2E9C-101B-9397-08002B2CF9AE}" pid="257" name="FSC#SKEDITIONREG@103.510:zaznam_vonk_adresati_33">
    <vt:lpwstr/>
  </property>
  <property fmtid="{D5CDD505-2E9C-101B-9397-08002B2CF9AE}" pid="258" name="FSC#SKEDITIONREG@103.510:zaznam_vonk_adresati_34">
    <vt:lpwstr/>
  </property>
  <property fmtid="{D5CDD505-2E9C-101B-9397-08002B2CF9AE}" pid="259" name="FSC#SKEDITIONREG@103.510:zaznam_vonk_adresati_35">
    <vt:lpwstr/>
  </property>
  <property fmtid="{D5CDD505-2E9C-101B-9397-08002B2CF9AE}" pid="260" name="FSC#SKEDITIONREG@103.510:zaznam_vonk_adresati_4">
    <vt:lpwstr/>
  </property>
  <property fmtid="{D5CDD505-2E9C-101B-9397-08002B2CF9AE}" pid="261" name="FSC#SKEDITIONREG@103.510:zaznam_vonk_adresati_5">
    <vt:lpwstr/>
  </property>
  <property fmtid="{D5CDD505-2E9C-101B-9397-08002B2CF9AE}" pid="262" name="FSC#SKEDITIONREG@103.510:zaznam_vonk_adresati_6">
    <vt:lpwstr/>
  </property>
  <property fmtid="{D5CDD505-2E9C-101B-9397-08002B2CF9AE}" pid="263" name="FSC#SKEDITIONREG@103.510:zaznam_vonk_adresati_7">
    <vt:lpwstr/>
  </property>
  <property fmtid="{D5CDD505-2E9C-101B-9397-08002B2CF9AE}" pid="264" name="FSC#SKEDITIONREG@103.510:zaznam_vonk_adresati_8">
    <vt:lpwstr/>
  </property>
  <property fmtid="{D5CDD505-2E9C-101B-9397-08002B2CF9AE}" pid="265" name="FSC#SKEDITIONREG@103.510:zaznam_vonk_adresati_9">
    <vt:lpwstr/>
  </property>
  <property fmtid="{D5CDD505-2E9C-101B-9397-08002B2CF9AE}" pid="266" name="FSC#SKEDITIONREG@103.510:Stazovatel">
    <vt:lpwstr/>
  </property>
  <property fmtid="{D5CDD505-2E9C-101B-9397-08002B2CF9AE}" pid="267" name="FSC#SKEDITIONREG@103.510:ProtiKomu">
    <vt:lpwstr/>
  </property>
  <property fmtid="{D5CDD505-2E9C-101B-9397-08002B2CF9AE}" pid="268" name="FSC#SKEDITIONREG@103.510:EvCisloStaz">
    <vt:lpwstr/>
  </property>
  <property fmtid="{D5CDD505-2E9C-101B-9397-08002B2CF9AE}" pid="269" name="FSC#SKEDITIONREG@103.510:jod_AttrDateSkutocnyDatumVydania">
    <vt:lpwstr/>
  </property>
  <property fmtid="{D5CDD505-2E9C-101B-9397-08002B2CF9AE}" pid="270" name="FSC#SKEDITIONREG@103.510:jod_AttrNumCisloZmeny">
    <vt:lpwstr/>
  </property>
  <property fmtid="{D5CDD505-2E9C-101B-9397-08002B2CF9AE}" pid="271" name="FSC#SKEDITIONREG@103.510:jod_AttrStrRegCisloZaznamu">
    <vt:lpwstr/>
  </property>
  <property fmtid="{D5CDD505-2E9C-101B-9397-08002B2CF9AE}" pid="272" name="FSC#SKEDITIONREG@103.510:jod_cislodoc">
    <vt:lpwstr/>
  </property>
  <property fmtid="{D5CDD505-2E9C-101B-9397-08002B2CF9AE}" pid="273" name="FSC#SKEDITIONREG@103.510:jod_druh">
    <vt:lpwstr/>
  </property>
  <property fmtid="{D5CDD505-2E9C-101B-9397-08002B2CF9AE}" pid="274" name="FSC#SKEDITIONREG@103.510:jod_lu">
    <vt:lpwstr/>
  </property>
  <property fmtid="{D5CDD505-2E9C-101B-9397-08002B2CF9AE}" pid="275" name="FSC#SKEDITIONREG@103.510:jod_nazov">
    <vt:lpwstr/>
  </property>
  <property fmtid="{D5CDD505-2E9C-101B-9397-08002B2CF9AE}" pid="276" name="FSC#SKEDITIONREG@103.510:jod_typ">
    <vt:lpwstr/>
  </property>
  <property fmtid="{D5CDD505-2E9C-101B-9397-08002B2CF9AE}" pid="277" name="FSC#SKEDITIONREG@103.510:jod_zh">
    <vt:lpwstr/>
  </property>
  <property fmtid="{D5CDD505-2E9C-101B-9397-08002B2CF9AE}" pid="278" name="FSC#SKEDITIONREG@103.510:jod_sAttrDatePlatnostDo">
    <vt:lpwstr/>
  </property>
  <property fmtid="{D5CDD505-2E9C-101B-9397-08002B2CF9AE}" pid="279" name="FSC#SKEDITIONREG@103.510:jod_sAttrDatePlatnostOd">
    <vt:lpwstr/>
  </property>
  <property fmtid="{D5CDD505-2E9C-101B-9397-08002B2CF9AE}" pid="280" name="FSC#SKEDITIONREG@103.510:jod_sAttrDateUcinnostDoc">
    <vt:lpwstr/>
  </property>
  <property fmtid="{D5CDD505-2E9C-101B-9397-08002B2CF9AE}" pid="281" name="FSC#SKEDITIONREG@103.510:a_telephone">
    <vt:lpwstr/>
  </property>
  <property fmtid="{D5CDD505-2E9C-101B-9397-08002B2CF9AE}" pid="282" name="FSC#SKEDITIONREG@103.510:a_email">
    <vt:lpwstr/>
  </property>
  <property fmtid="{D5CDD505-2E9C-101B-9397-08002B2CF9AE}" pid="283" name="FSC#SKEDITIONREG@103.510:a_nazovOU">
    <vt:lpwstr/>
  </property>
  <property fmtid="{D5CDD505-2E9C-101B-9397-08002B2CF9AE}" pid="284" name="FSC#SKEDITIONREG@103.510:a_veduciOU">
    <vt:lpwstr/>
  </property>
  <property fmtid="{D5CDD505-2E9C-101B-9397-08002B2CF9AE}" pid="285" name="FSC#SKEDITIONREG@103.510:a_nadradeneOU">
    <vt:lpwstr/>
  </property>
  <property fmtid="{D5CDD505-2E9C-101B-9397-08002B2CF9AE}" pid="286" name="FSC#SKEDITIONREG@103.510:a_veduciOd">
    <vt:lpwstr/>
  </property>
  <property fmtid="{D5CDD505-2E9C-101B-9397-08002B2CF9AE}" pid="287" name="FSC#SKEDITIONREG@103.510:a_komu">
    <vt:lpwstr/>
  </property>
  <property fmtid="{D5CDD505-2E9C-101B-9397-08002B2CF9AE}" pid="288" name="FSC#SKEDITIONREG@103.510:a_nasecislo">
    <vt:lpwstr/>
  </property>
  <property fmtid="{D5CDD505-2E9C-101B-9397-08002B2CF9AE}" pid="289" name="FSC#SKEDITIONREG@103.510:a_riaditelOdboru">
    <vt:lpwstr/>
  </property>
  <property fmtid="{D5CDD505-2E9C-101B-9397-08002B2CF9AE}" pid="290" name="FSC#SKMODSYS@103.500:mdnazov">
    <vt:lpwstr/>
  </property>
  <property fmtid="{D5CDD505-2E9C-101B-9397-08002B2CF9AE}" pid="291" name="FSC#SKMODSYS@103.500:mdfileresp">
    <vt:lpwstr/>
  </property>
  <property fmtid="{D5CDD505-2E9C-101B-9397-08002B2CF9AE}" pid="292" name="FSC#SKMODSYS@103.500:mdfileresporg">
    <vt:lpwstr/>
  </property>
  <property fmtid="{D5CDD505-2E9C-101B-9397-08002B2CF9AE}" pid="293" name="FSC#SKMODSYS@103.500:mdcreateat">
    <vt:lpwstr>16. 1. 2019</vt:lpwstr>
  </property>
  <property fmtid="{D5CDD505-2E9C-101B-9397-08002B2CF9AE}" pid="294" name="FSC#SKCP@103.500:cp_AttrPtrOrgUtvar">
    <vt:lpwstr/>
  </property>
  <property fmtid="{D5CDD505-2E9C-101B-9397-08002B2CF9AE}" pid="295" name="FSC#SKCP@103.500:cp_AttrStrEvCisloCP">
    <vt:lpwstr/>
  </property>
  <property fmtid="{D5CDD505-2E9C-101B-9397-08002B2CF9AE}" pid="296" name="FSC#SKCP@103.500:cp_zamestnanec">
    <vt:lpwstr/>
  </property>
  <property fmtid="{D5CDD505-2E9C-101B-9397-08002B2CF9AE}" pid="297" name="FSC#SKCP@103.500:cpt_miestoRokovania">
    <vt:lpwstr/>
  </property>
  <property fmtid="{D5CDD505-2E9C-101B-9397-08002B2CF9AE}" pid="298" name="FSC#SKCP@103.500:cpt_datumCesty">
    <vt:lpwstr/>
  </property>
  <property fmtid="{D5CDD505-2E9C-101B-9397-08002B2CF9AE}" pid="299" name="FSC#SKCP@103.500:cpt_ucelCesty">
    <vt:lpwstr/>
  </property>
  <property fmtid="{D5CDD505-2E9C-101B-9397-08002B2CF9AE}" pid="300" name="FSC#SKCP@103.500:cpz_miestoRokovania">
    <vt:lpwstr/>
  </property>
  <property fmtid="{D5CDD505-2E9C-101B-9397-08002B2CF9AE}" pid="301" name="FSC#SKCP@103.500:cpz_datumCesty">
    <vt:lpwstr/>
  </property>
  <property fmtid="{D5CDD505-2E9C-101B-9397-08002B2CF9AE}" pid="302" name="FSC#SKCP@103.500:cpz_ucelCesty">
    <vt:lpwstr/>
  </property>
  <property fmtid="{D5CDD505-2E9C-101B-9397-08002B2CF9AE}" pid="303" name="FSC#SKCP@103.500:cpz_datumVypracovania">
    <vt:lpwstr/>
  </property>
  <property fmtid="{D5CDD505-2E9C-101B-9397-08002B2CF9AE}" pid="304" name="FSC#SKCP@103.500:cpz_datPodpSchv1">
    <vt:lpwstr/>
  </property>
  <property fmtid="{D5CDD505-2E9C-101B-9397-08002B2CF9AE}" pid="305" name="FSC#SKCP@103.500:cpz_datPodpSchv2">
    <vt:lpwstr/>
  </property>
  <property fmtid="{D5CDD505-2E9C-101B-9397-08002B2CF9AE}" pid="306" name="FSC#SKCP@103.500:cpz_datPodpSchv3">
    <vt:lpwstr/>
  </property>
  <property fmtid="{D5CDD505-2E9C-101B-9397-08002B2CF9AE}" pid="307" name="FSC#SKCP@103.500:cpz_PodpSchv1">
    <vt:lpwstr/>
  </property>
  <property fmtid="{D5CDD505-2E9C-101B-9397-08002B2CF9AE}" pid="308" name="FSC#SKCP@103.500:cpz_PodpSchv2">
    <vt:lpwstr/>
  </property>
  <property fmtid="{D5CDD505-2E9C-101B-9397-08002B2CF9AE}" pid="309" name="FSC#SKCP@103.500:cpz_PodpSchv3">
    <vt:lpwstr/>
  </property>
  <property fmtid="{D5CDD505-2E9C-101B-9397-08002B2CF9AE}" pid="310" name="FSC#SKCP@103.500:cpz_Funkcia">
    <vt:lpwstr/>
  </property>
  <property fmtid="{D5CDD505-2E9C-101B-9397-08002B2CF9AE}" pid="311" name="FSC#SKCP@103.500:cp_Spolucestujuci">
    <vt:lpwstr/>
  </property>
  <property fmtid="{D5CDD505-2E9C-101B-9397-08002B2CF9AE}" pid="312" name="FSC#SKNAD@103.500:nad_objname">
    <vt:lpwstr/>
  </property>
  <property fmtid="{D5CDD505-2E9C-101B-9397-08002B2CF9AE}" pid="313" name="FSC#SKNAD@103.500:nad_AttrStrNazov">
    <vt:lpwstr/>
  </property>
  <property fmtid="{D5CDD505-2E9C-101B-9397-08002B2CF9AE}" pid="314" name="FSC#SKNAD@103.500:nad_AttrPtrSpracovatel">
    <vt:lpwstr/>
  </property>
  <property fmtid="{D5CDD505-2E9C-101B-9397-08002B2CF9AE}" pid="315" name="FSC#SKNAD@103.500:nad_AttrPtrGestor1">
    <vt:lpwstr/>
  </property>
  <property fmtid="{D5CDD505-2E9C-101B-9397-08002B2CF9AE}" pid="316" name="FSC#SKNAD@103.500:nad_AttrPtrGestor1Funkcia">
    <vt:lpwstr/>
  </property>
  <property fmtid="{D5CDD505-2E9C-101B-9397-08002B2CF9AE}" pid="317" name="FSC#SKNAD@103.500:nad_AttrPtrGestor1OU">
    <vt:lpwstr/>
  </property>
  <property fmtid="{D5CDD505-2E9C-101B-9397-08002B2CF9AE}" pid="318" name="FSC#SKNAD@103.500:nad_AttrPtrGestor2">
    <vt:lpwstr/>
  </property>
  <property fmtid="{D5CDD505-2E9C-101B-9397-08002B2CF9AE}" pid="319" name="FSC#SKNAD@103.500:nad_AttrPtrGestor2Funkcia">
    <vt:lpwstr/>
  </property>
  <property fmtid="{D5CDD505-2E9C-101B-9397-08002B2CF9AE}" pid="320" name="FSC#SKNAD@103.500:nad_schvalil">
    <vt:lpwstr/>
  </property>
  <property fmtid="{D5CDD505-2E9C-101B-9397-08002B2CF9AE}" pid="321" name="FSC#SKNAD@103.500:nad_schvalilfunkcia">
    <vt:lpwstr/>
  </property>
  <property fmtid="{D5CDD505-2E9C-101B-9397-08002B2CF9AE}" pid="322" name="FSC#SKNAD@103.500:nad_vr">
    <vt:lpwstr/>
  </property>
  <property fmtid="{D5CDD505-2E9C-101B-9397-08002B2CF9AE}" pid="323" name="FSC#SKNAD@103.500:nad_AttrDateDatumPodpisania">
    <vt:lpwstr/>
  </property>
  <property fmtid="{D5CDD505-2E9C-101B-9397-08002B2CF9AE}" pid="324" name="FSC#SKNAD@103.500:nad_pripobjname">
    <vt:lpwstr/>
  </property>
  <property fmtid="{D5CDD505-2E9C-101B-9397-08002B2CF9AE}" pid="325" name="FSC#SKNAD@103.500:nad_pripVytvorilKto">
    <vt:lpwstr/>
  </property>
  <property fmtid="{D5CDD505-2E9C-101B-9397-08002B2CF9AE}" pid="326" name="FSC#SKNAD@103.500:nad_pripVytvorilKedy">
    <vt:lpwstr>16.1.2019, 12:12</vt:lpwstr>
  </property>
  <property fmtid="{D5CDD505-2E9C-101B-9397-08002B2CF9AE}" pid="327" name="FSC#SKNAD@103.500:nad_AttrStrCisloNA">
    <vt:lpwstr/>
  </property>
  <property fmtid="{D5CDD505-2E9C-101B-9397-08002B2CF9AE}" pid="328" name="FSC#SKNAD@103.500:nad_AttrDateUcinnaOd">
    <vt:lpwstr/>
  </property>
  <property fmtid="{D5CDD505-2E9C-101B-9397-08002B2CF9AE}" pid="329" name="FSC#SKNAD@103.500:nad_AttrDateUcinnaDo">
    <vt:lpwstr/>
  </property>
  <property fmtid="{D5CDD505-2E9C-101B-9397-08002B2CF9AE}" pid="330" name="FSC#SKNAD@103.500:nad_AttrPtrPredchadzajuceNA">
    <vt:lpwstr/>
  </property>
  <property fmtid="{D5CDD505-2E9C-101B-9397-08002B2CF9AE}" pid="331" name="FSC#SKNAD@103.500:nad_AttrPtrSpracovatelOU">
    <vt:lpwstr/>
  </property>
  <property fmtid="{D5CDD505-2E9C-101B-9397-08002B2CF9AE}" pid="332" name="FSC#SKNAD@103.500:nad_AttrPtrPatriKNA">
    <vt:lpwstr/>
  </property>
  <property fmtid="{D5CDD505-2E9C-101B-9397-08002B2CF9AE}" pid="333" name="FSC#SKNAD@103.500:nad_AttrIntCisloDodatku">
    <vt:lpwstr/>
  </property>
  <property fmtid="{D5CDD505-2E9C-101B-9397-08002B2CF9AE}" pid="334" name="FSC#SKNAD@103.500:nad_AttrPtrSpracVeduci">
    <vt:lpwstr/>
  </property>
  <property fmtid="{D5CDD505-2E9C-101B-9397-08002B2CF9AE}" pid="335" name="FSC#SKNAD@103.500:nad_AttrPtrSpracVeduciOU">
    <vt:lpwstr/>
  </property>
  <property fmtid="{D5CDD505-2E9C-101B-9397-08002B2CF9AE}" pid="336" name="FSC#SKNAD@103.500:nad_spis">
    <vt:lpwstr/>
  </property>
  <property fmtid="{D5CDD505-2E9C-101B-9397-08002B2CF9AE}" pid="337" name="FSC#SKPUPP@103.500:pupp_riaditelPorady">
    <vt:lpwstr/>
  </property>
  <property fmtid="{D5CDD505-2E9C-101B-9397-08002B2CF9AE}" pid="338" name="FSC#SKPUPP@103.500:pupp_cisloporady">
    <vt:lpwstr/>
  </property>
  <property fmtid="{D5CDD505-2E9C-101B-9397-08002B2CF9AE}" pid="339" name="FSC#SKPUPP@103.500:pupp_konanieOHodine">
    <vt:lpwstr/>
  </property>
  <property fmtid="{D5CDD505-2E9C-101B-9397-08002B2CF9AE}" pid="340" name="FSC#SKPUPP@103.500:pupp_datPorMesiacString">
    <vt:lpwstr/>
  </property>
  <property fmtid="{D5CDD505-2E9C-101B-9397-08002B2CF9AE}" pid="341" name="FSC#SKPUPP@103.500:pupp_datumporady">
    <vt:lpwstr/>
  </property>
  <property fmtid="{D5CDD505-2E9C-101B-9397-08002B2CF9AE}" pid="342" name="FSC#SKPUPP@103.500:pupp_konaniedo">
    <vt:lpwstr/>
  </property>
  <property fmtid="{D5CDD505-2E9C-101B-9397-08002B2CF9AE}" pid="343" name="FSC#SKPUPP@103.500:pupp_konanieod">
    <vt:lpwstr/>
  </property>
  <property fmtid="{D5CDD505-2E9C-101B-9397-08002B2CF9AE}" pid="344" name="FSC#SKPUPP@103.500:pupp_menopp">
    <vt:lpwstr/>
  </property>
  <property fmtid="{D5CDD505-2E9C-101B-9397-08002B2CF9AE}" pid="345" name="FSC#SKPUPP@103.500:pupp_miestokonania">
    <vt:lpwstr/>
  </property>
  <property fmtid="{D5CDD505-2E9C-101B-9397-08002B2CF9AE}" pid="346" name="FSC#SKPUPP@103.500:pupp_temaporady">
    <vt:lpwstr/>
  </property>
  <property fmtid="{D5CDD505-2E9C-101B-9397-08002B2CF9AE}" pid="347" name="FSC#SKPUPP@103.500:pupp_ucastnici">
    <vt:lpwstr/>
  </property>
  <property fmtid="{D5CDD505-2E9C-101B-9397-08002B2CF9AE}" pid="348" name="FSC#SKPUPP@103.500:pupp_ulohy">
    <vt:lpwstr>test</vt:lpwstr>
  </property>
  <property fmtid="{D5CDD505-2E9C-101B-9397-08002B2CF9AE}" pid="349" name="FSC#SKPUPP@103.500:pupp_ucastnici_funkcie">
    <vt:lpwstr/>
  </property>
  <property fmtid="{D5CDD505-2E9C-101B-9397-08002B2CF9AE}" pid="350" name="FSC#SKPUPP@103.500:pupp_nazov_ulohy">
    <vt:lpwstr/>
  </property>
  <property fmtid="{D5CDD505-2E9C-101B-9397-08002B2CF9AE}" pid="351" name="FSC#SKPUPP@103.500:pupp_cislo_ulohy">
    <vt:lpwstr/>
  </property>
  <property fmtid="{D5CDD505-2E9C-101B-9397-08002B2CF9AE}" pid="352" name="FSC#SKPUPP@103.500:pupp_riesitel_ulohy">
    <vt:lpwstr/>
  </property>
  <property fmtid="{D5CDD505-2E9C-101B-9397-08002B2CF9AE}" pid="353" name="FSC#SKPUPP@103.500:pupp_vybavit_ulohy">
    <vt:lpwstr/>
  </property>
  <property fmtid="{D5CDD505-2E9C-101B-9397-08002B2CF9AE}" pid="354" name="FSC#SKPUPP@103.500:pupp_orgutvar">
    <vt:lpwstr/>
  </property>
  <property fmtid="{D5CDD505-2E9C-101B-9397-08002B2CF9AE}" pid="355" name="FSC#COOELAK@1.1001:Subject">
    <vt:lpwstr/>
  </property>
  <property fmtid="{D5CDD505-2E9C-101B-9397-08002B2CF9AE}" pid="356" name="FSC#COOELAK@1.1001:FileReference">
    <vt:lpwstr/>
  </property>
  <property fmtid="{D5CDD505-2E9C-101B-9397-08002B2CF9AE}" pid="357" name="FSC#COOELAK@1.1001:FileRefYear">
    <vt:lpwstr/>
  </property>
  <property fmtid="{D5CDD505-2E9C-101B-9397-08002B2CF9AE}" pid="358" name="FSC#COOELAK@1.1001:FileRefOrdinal">
    <vt:lpwstr/>
  </property>
  <property fmtid="{D5CDD505-2E9C-101B-9397-08002B2CF9AE}" pid="359" name="FSC#COOELAK@1.1001:FileRefOU">
    <vt:lpwstr/>
  </property>
  <property fmtid="{D5CDD505-2E9C-101B-9397-08002B2CF9AE}" pid="360" name="FSC#COOELAK@1.1001:Organization">
    <vt:lpwstr/>
  </property>
  <property fmtid="{D5CDD505-2E9C-101B-9397-08002B2CF9AE}" pid="361" name="FSC#COOELAK@1.1001:Owner">
    <vt:lpwstr>Stretavská Petra, Ing.</vt:lpwstr>
  </property>
  <property fmtid="{D5CDD505-2E9C-101B-9397-08002B2CF9AE}" pid="362" name="FSC#COOELAK@1.1001:OwnerExtension">
    <vt:lpwstr/>
  </property>
  <property fmtid="{D5CDD505-2E9C-101B-9397-08002B2CF9AE}" pid="363" name="FSC#COOELAK@1.1001:OwnerFaxExtension">
    <vt:lpwstr/>
  </property>
  <property fmtid="{D5CDD505-2E9C-101B-9397-08002B2CF9AE}" pid="364" name="FSC#COOELAK@1.1001:DispatchedBy">
    <vt:lpwstr/>
  </property>
  <property fmtid="{D5CDD505-2E9C-101B-9397-08002B2CF9AE}" pid="365" name="FSC#COOELAK@1.1001:DispatchedAt">
    <vt:lpwstr/>
  </property>
  <property fmtid="{D5CDD505-2E9C-101B-9397-08002B2CF9AE}" pid="366" name="FSC#COOELAK@1.1001:ApprovedBy">
    <vt:lpwstr/>
  </property>
  <property fmtid="{D5CDD505-2E9C-101B-9397-08002B2CF9AE}" pid="367" name="FSC#COOELAK@1.1001:ApprovedAt">
    <vt:lpwstr/>
  </property>
  <property fmtid="{D5CDD505-2E9C-101B-9397-08002B2CF9AE}" pid="368" name="FSC#COOELAK@1.1001:Department">
    <vt:lpwstr>4120 (Odbor medzinárodných vzťahov v energetike)</vt:lpwstr>
  </property>
  <property fmtid="{D5CDD505-2E9C-101B-9397-08002B2CF9AE}" pid="369" name="FSC#COOELAK@1.1001:CreatedAt">
    <vt:lpwstr>16.01.2019</vt:lpwstr>
  </property>
  <property fmtid="{D5CDD505-2E9C-101B-9397-08002B2CF9AE}" pid="370" name="FSC#COOELAK@1.1001:OU">
    <vt:lpwstr>4120 (Odbor medzinárodných vzťahov v energetike)</vt:lpwstr>
  </property>
  <property fmtid="{D5CDD505-2E9C-101B-9397-08002B2CF9AE}" pid="371" name="FSC#COOELAK@1.1001:Priority">
    <vt:lpwstr> ()</vt:lpwstr>
  </property>
  <property fmtid="{D5CDD505-2E9C-101B-9397-08002B2CF9AE}" pid="372" name="FSC#COOELAK@1.1001:ObjBarCode">
    <vt:lpwstr>*COO.2163.100.2.4411822*</vt:lpwstr>
  </property>
  <property fmtid="{D5CDD505-2E9C-101B-9397-08002B2CF9AE}" pid="373" name="FSC#COOELAK@1.1001:RefBarCode">
    <vt:lpwstr/>
  </property>
  <property fmtid="{D5CDD505-2E9C-101B-9397-08002B2CF9AE}" pid="374" name="FSC#COOELAK@1.1001:FileRefBarCode">
    <vt:lpwstr>**</vt:lpwstr>
  </property>
  <property fmtid="{D5CDD505-2E9C-101B-9397-08002B2CF9AE}" pid="375" name="FSC#COOELAK@1.1001:ExternalRef">
    <vt:lpwstr/>
  </property>
  <property fmtid="{D5CDD505-2E9C-101B-9397-08002B2CF9AE}" pid="376" name="FSC#COOELAK@1.1001:IncomingNumber">
    <vt:lpwstr/>
  </property>
  <property fmtid="{D5CDD505-2E9C-101B-9397-08002B2CF9AE}" pid="377" name="FSC#COOELAK@1.1001:IncomingSubject">
    <vt:lpwstr/>
  </property>
  <property fmtid="{D5CDD505-2E9C-101B-9397-08002B2CF9AE}" pid="378" name="FSC#COOELAK@1.1001:ProcessResponsible">
    <vt:lpwstr/>
  </property>
  <property fmtid="{D5CDD505-2E9C-101B-9397-08002B2CF9AE}" pid="379" name="FSC#COOELAK@1.1001:ProcessResponsiblePhone">
    <vt:lpwstr/>
  </property>
  <property fmtid="{D5CDD505-2E9C-101B-9397-08002B2CF9AE}" pid="380" name="FSC#COOELAK@1.1001:ProcessResponsibleMail">
    <vt:lpwstr/>
  </property>
  <property fmtid="{D5CDD505-2E9C-101B-9397-08002B2CF9AE}" pid="381" name="FSC#COOELAK@1.1001:ProcessResponsibleFax">
    <vt:lpwstr/>
  </property>
  <property fmtid="{D5CDD505-2E9C-101B-9397-08002B2CF9AE}" pid="382" name="FSC#COOELAK@1.1001:ApproverFirstName">
    <vt:lpwstr/>
  </property>
  <property fmtid="{D5CDD505-2E9C-101B-9397-08002B2CF9AE}" pid="383" name="FSC#COOELAK@1.1001:ApproverSurName">
    <vt:lpwstr/>
  </property>
  <property fmtid="{D5CDD505-2E9C-101B-9397-08002B2CF9AE}" pid="384" name="FSC#COOELAK@1.1001:ApproverTitle">
    <vt:lpwstr/>
  </property>
  <property fmtid="{D5CDD505-2E9C-101B-9397-08002B2CF9AE}" pid="385" name="FSC#COOELAK@1.1001:ExternalDate">
    <vt:lpwstr/>
  </property>
  <property fmtid="{D5CDD505-2E9C-101B-9397-08002B2CF9AE}" pid="386" name="FSC#COOELAK@1.1001:SettlementApprovedAt">
    <vt:lpwstr/>
  </property>
  <property fmtid="{D5CDD505-2E9C-101B-9397-08002B2CF9AE}" pid="387" name="FSC#COOELAK@1.1001:BaseNumber">
    <vt:lpwstr/>
  </property>
  <property fmtid="{D5CDD505-2E9C-101B-9397-08002B2CF9AE}" pid="388" name="FSC#COOELAK@1.1001:CurrentUserRolePos">
    <vt:lpwstr>asistentka 1 MH</vt:lpwstr>
  </property>
  <property fmtid="{D5CDD505-2E9C-101B-9397-08002B2CF9AE}" pid="389" name="FSC#COOELAK@1.1001:CurrentUserEmail">
    <vt:lpwstr>dana.takacsova@mhsr.sk</vt:lpwstr>
  </property>
  <property fmtid="{D5CDD505-2E9C-101B-9397-08002B2CF9AE}" pid="390" name="FSC#ELAKGOV@1.1001:PersonalSubjGender">
    <vt:lpwstr/>
  </property>
  <property fmtid="{D5CDD505-2E9C-101B-9397-08002B2CF9AE}" pid="391" name="FSC#ELAKGOV@1.1001:PersonalSubjFirstName">
    <vt:lpwstr/>
  </property>
  <property fmtid="{D5CDD505-2E9C-101B-9397-08002B2CF9AE}" pid="392" name="FSC#ELAKGOV@1.1001:PersonalSubjSurName">
    <vt:lpwstr/>
  </property>
  <property fmtid="{D5CDD505-2E9C-101B-9397-08002B2CF9AE}" pid="393" name="FSC#ELAKGOV@1.1001:PersonalSubjSalutation">
    <vt:lpwstr/>
  </property>
  <property fmtid="{D5CDD505-2E9C-101B-9397-08002B2CF9AE}" pid="394" name="FSC#ELAKGOV@1.1001:PersonalSubjAddress">
    <vt:lpwstr/>
  </property>
  <property fmtid="{D5CDD505-2E9C-101B-9397-08002B2CF9AE}" pid="395" name="FSC#ATSTATECFG@1.1001:Office">
    <vt:lpwstr/>
  </property>
  <property fmtid="{D5CDD505-2E9C-101B-9397-08002B2CF9AE}" pid="396" name="FSC#ATSTATECFG@1.1001:Agent">
    <vt:lpwstr/>
  </property>
  <property fmtid="{D5CDD505-2E9C-101B-9397-08002B2CF9AE}" pid="397" name="FSC#ATSTATECFG@1.1001:AgentPhone">
    <vt:lpwstr/>
  </property>
  <property fmtid="{D5CDD505-2E9C-101B-9397-08002B2CF9AE}" pid="398" name="FSC#ATSTATECFG@1.1001:DepartmentFax">
    <vt:lpwstr/>
  </property>
  <property fmtid="{D5CDD505-2E9C-101B-9397-08002B2CF9AE}" pid="399" name="FSC#ATSTATECFG@1.1001:DepartmentEmail">
    <vt:lpwstr/>
  </property>
  <property fmtid="{D5CDD505-2E9C-101B-9397-08002B2CF9AE}" pid="400" name="FSC#ATSTATECFG@1.1001:SubfileDate">
    <vt:lpwstr/>
  </property>
  <property fmtid="{D5CDD505-2E9C-101B-9397-08002B2CF9AE}" pid="401" name="FSC#ATSTATECFG@1.1001:SubfileSubject">
    <vt:lpwstr/>
  </property>
  <property fmtid="{D5CDD505-2E9C-101B-9397-08002B2CF9AE}" pid="402" name="FSC#ATSTATECFG@1.1001:DepartmentZipCode">
    <vt:lpwstr/>
  </property>
  <property fmtid="{D5CDD505-2E9C-101B-9397-08002B2CF9AE}" pid="403" name="FSC#ATSTATECFG@1.1001:DepartmentCountry">
    <vt:lpwstr/>
  </property>
  <property fmtid="{D5CDD505-2E9C-101B-9397-08002B2CF9AE}" pid="404" name="FSC#ATSTATECFG@1.1001:DepartmentCity">
    <vt:lpwstr/>
  </property>
  <property fmtid="{D5CDD505-2E9C-101B-9397-08002B2CF9AE}" pid="405" name="FSC#ATSTATECFG@1.1001:DepartmentStreet">
    <vt:lpwstr/>
  </property>
  <property fmtid="{D5CDD505-2E9C-101B-9397-08002B2CF9AE}" pid="406" name="FSC#ATSTATECFG@1.1001:DepartmentDVR">
    <vt:lpwstr/>
  </property>
  <property fmtid="{D5CDD505-2E9C-101B-9397-08002B2CF9AE}" pid="407" name="FSC#ATSTATECFG@1.1001:DepartmentUID">
    <vt:lpwstr/>
  </property>
  <property fmtid="{D5CDD505-2E9C-101B-9397-08002B2CF9AE}" pid="408" name="FSC#ATSTATECFG@1.1001:SubfileReference">
    <vt:lpwstr/>
  </property>
  <property fmtid="{D5CDD505-2E9C-101B-9397-08002B2CF9AE}" pid="409" name="FSC#ATSTATECFG@1.1001:Clause">
    <vt:lpwstr/>
  </property>
  <property fmtid="{D5CDD505-2E9C-101B-9397-08002B2CF9AE}" pid="410" name="FSC#ATSTATECFG@1.1001:ApprovedSignature">
    <vt:lpwstr/>
  </property>
  <property fmtid="{D5CDD505-2E9C-101B-9397-08002B2CF9AE}" pid="411" name="FSC#ATSTATECFG@1.1001:BankAccount">
    <vt:lpwstr/>
  </property>
  <property fmtid="{D5CDD505-2E9C-101B-9397-08002B2CF9AE}" pid="412" name="FSC#ATSTATECFG@1.1001:BankAccountOwner">
    <vt:lpwstr/>
  </property>
  <property fmtid="{D5CDD505-2E9C-101B-9397-08002B2CF9AE}" pid="413" name="FSC#ATSTATECFG@1.1001:BankInstitute">
    <vt:lpwstr/>
  </property>
  <property fmtid="{D5CDD505-2E9C-101B-9397-08002B2CF9AE}" pid="414" name="FSC#ATSTATECFG@1.1001:BankAccountID">
    <vt:lpwstr/>
  </property>
  <property fmtid="{D5CDD505-2E9C-101B-9397-08002B2CF9AE}" pid="415" name="FSC#ATSTATECFG@1.1001:BankAccountIBAN">
    <vt:lpwstr/>
  </property>
  <property fmtid="{D5CDD505-2E9C-101B-9397-08002B2CF9AE}" pid="416" name="FSC#ATSTATECFG@1.1001:BankAccountBIC">
    <vt:lpwstr/>
  </property>
  <property fmtid="{D5CDD505-2E9C-101B-9397-08002B2CF9AE}" pid="417" name="FSC#ATSTATECFG@1.1001:BankName">
    <vt:lpwstr/>
  </property>
  <property fmtid="{D5CDD505-2E9C-101B-9397-08002B2CF9AE}" pid="418" name="FSC#COOSYSTEM@1.1:Container">
    <vt:lpwstr>COO.2163.100.2.4411822</vt:lpwstr>
  </property>
  <property fmtid="{D5CDD505-2E9C-101B-9397-08002B2CF9AE}" pid="419" name="FSC#FSCFOLIO@1.1001:docpropproject">
    <vt:lpwstr/>
  </property>
</Properties>
</file>